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25"/>
  </bookViews>
  <sheets>
    <sheet name="Sheet 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3" i="1" l="1"/>
  <c r="E485" i="1"/>
  <c r="E252" i="1"/>
  <c r="E464" i="1"/>
  <c r="E251" i="1"/>
  <c r="E587" i="1"/>
  <c r="E228" i="1"/>
  <c r="E76" i="1"/>
  <c r="E343" i="1"/>
  <c r="E75" i="1"/>
  <c r="E342" i="1"/>
  <c r="E475" i="1"/>
  <c r="E592" i="1"/>
  <c r="E470" i="1"/>
  <c r="E500" i="1"/>
  <c r="E472" i="1"/>
  <c r="E556" i="1"/>
  <c r="E476" i="1"/>
  <c r="E341" i="1"/>
  <c r="E292" i="1"/>
  <c r="E600" i="1"/>
  <c r="E504" i="1"/>
  <c r="E503" i="1"/>
  <c r="E295" i="1"/>
  <c r="E363" i="1"/>
  <c r="E362" i="1"/>
  <c r="E293" i="1"/>
  <c r="E291" i="1"/>
  <c r="E483" i="1"/>
  <c r="E474" i="1"/>
  <c r="E473" i="1"/>
  <c r="E262" i="1"/>
  <c r="E340" i="1"/>
  <c r="E12" i="1"/>
  <c r="E490" i="1"/>
  <c r="E489" i="1"/>
  <c r="E465" i="1"/>
  <c r="E479" i="1"/>
  <c r="E569" i="1"/>
  <c r="E568" i="1"/>
  <c r="E572" i="1"/>
  <c r="E294" i="1"/>
  <c r="E502" i="1"/>
  <c r="E468" i="1"/>
  <c r="E498" i="1"/>
  <c r="E573" i="1"/>
  <c r="E335" i="1"/>
  <c r="E105" i="1"/>
  <c r="E7" i="1"/>
  <c r="E595" i="1"/>
  <c r="E574" i="1"/>
  <c r="E467" i="1"/>
  <c r="E505" i="1"/>
  <c r="E206" i="1"/>
  <c r="E317" i="1"/>
  <c r="E478" i="1"/>
  <c r="E477" i="1"/>
  <c r="E279" i="1"/>
  <c r="E92" i="1"/>
  <c r="E242" i="1"/>
  <c r="E377" i="1"/>
  <c r="E376" i="1"/>
  <c r="E375" i="1"/>
  <c r="E374" i="1"/>
  <c r="E273" i="1"/>
  <c r="E272" i="1"/>
  <c r="E314" i="1"/>
  <c r="E466" i="1"/>
  <c r="E18" i="1"/>
  <c r="E590" i="1"/>
  <c r="E77" i="1"/>
  <c r="E463" i="1"/>
  <c r="E57" i="1"/>
  <c r="E501" i="1"/>
  <c r="E458" i="1"/>
  <c r="E78" i="1"/>
  <c r="E447" i="1"/>
  <c r="E268" i="1"/>
  <c r="E267" i="1"/>
  <c r="E266" i="1"/>
  <c r="E180" i="1"/>
  <c r="E109" i="1"/>
  <c r="E349" i="1"/>
  <c r="E350" i="1"/>
  <c r="E553" i="1"/>
  <c r="E357" i="1"/>
  <c r="E387" i="1"/>
  <c r="E215" i="1"/>
  <c r="E598" i="1"/>
  <c r="E212" i="1"/>
  <c r="E575" i="1"/>
  <c r="E298" i="1"/>
  <c r="E564" i="1"/>
  <c r="E16" i="1"/>
  <c r="E558" i="1"/>
  <c r="E462" i="1"/>
  <c r="E526" i="1"/>
  <c r="E246" i="1"/>
  <c r="E529" i="1"/>
  <c r="E528" i="1"/>
  <c r="E148" i="1"/>
  <c r="E527" i="1"/>
  <c r="E157" i="1"/>
  <c r="E156" i="1"/>
  <c r="E15" i="1"/>
  <c r="E515" i="1"/>
  <c r="E213" i="1"/>
  <c r="E378" i="1"/>
  <c r="E560" i="1"/>
  <c r="E381" i="1"/>
  <c r="E214" i="1"/>
  <c r="E552" i="1"/>
  <c r="E104" i="1"/>
  <c r="E571" i="1"/>
  <c r="E499" i="1"/>
  <c r="E348" i="1"/>
  <c r="E520" i="1"/>
  <c r="E311" i="1"/>
  <c r="E428" i="1"/>
  <c r="E269" i="1"/>
  <c r="E240" i="1"/>
  <c r="E339" i="1"/>
  <c r="E456" i="1"/>
  <c r="E4" i="1"/>
  <c r="E545" i="1"/>
  <c r="E9" i="1"/>
  <c r="E58" i="1"/>
  <c r="E218" i="1"/>
  <c r="E547" i="1"/>
  <c r="E401" i="1"/>
  <c r="E175" i="1"/>
  <c r="E174" i="1"/>
  <c r="E597" i="1"/>
  <c r="E602" i="1"/>
  <c r="E289" i="1"/>
  <c r="E471" i="1"/>
  <c r="E460" i="1"/>
  <c r="E525" i="1"/>
  <c r="E166" i="1"/>
  <c r="E534" i="1"/>
  <c r="E625" i="1"/>
  <c r="E20" i="1"/>
  <c r="E599" i="1"/>
  <c r="E617" i="1"/>
  <c r="E117" i="1"/>
  <c r="E576" i="1"/>
  <c r="E158" i="1"/>
  <c r="E532" i="1"/>
  <c r="E44" i="1"/>
  <c r="E163" i="1"/>
  <c r="E162" i="1"/>
  <c r="E351" i="1"/>
  <c r="E161" i="1"/>
  <c r="E160" i="1"/>
  <c r="E615" i="1"/>
  <c r="E492" i="1"/>
  <c r="E106" i="1"/>
  <c r="E588" i="1"/>
  <c r="E555" i="1"/>
  <c r="E11" i="1"/>
  <c r="E61" i="1"/>
  <c r="E133" i="1"/>
  <c r="E132" i="1"/>
  <c r="E586" i="1"/>
  <c r="E74" i="1"/>
  <c r="E621" i="1"/>
  <c r="E73" i="1"/>
  <c r="E577" i="1"/>
  <c r="E238" i="1"/>
  <c r="E278" i="1"/>
  <c r="E274" i="1"/>
  <c r="E486" i="1"/>
  <c r="E609" i="1"/>
  <c r="E110" i="1"/>
  <c r="E271" i="1"/>
  <c r="E165" i="1"/>
  <c r="E608" i="1"/>
  <c r="E270" i="1"/>
  <c r="E352" i="1"/>
  <c r="E237" i="1"/>
  <c r="E256" i="1"/>
  <c r="E255" i="1"/>
  <c r="E338" i="1"/>
  <c r="E611" i="1"/>
  <c r="E605" i="1"/>
  <c r="E13" i="1"/>
  <c r="E187" i="1"/>
  <c r="E524" i="1"/>
  <c r="E487" i="1"/>
  <c r="E399" i="1"/>
  <c r="E43" i="1"/>
  <c r="E426" i="1"/>
  <c r="E445" i="1"/>
  <c r="E253" i="1"/>
  <c r="E313" i="1"/>
  <c r="E622" i="1"/>
  <c r="E216" i="1"/>
  <c r="E159" i="1"/>
  <c r="E282" i="1"/>
  <c r="E131" i="1"/>
  <c r="E519" i="1"/>
  <c r="E469" i="1"/>
  <c r="E208" i="1"/>
  <c r="E570" i="1"/>
  <c r="E114" i="1"/>
  <c r="E549" i="1"/>
  <c r="E559" i="1"/>
  <c r="E548" i="1"/>
  <c r="E135" i="1"/>
  <c r="E461" i="1"/>
  <c r="E113" i="1"/>
  <c r="E254" i="1"/>
  <c r="E112" i="1"/>
  <c r="E369" i="1"/>
  <c r="E441" i="1"/>
  <c r="E360" i="1"/>
  <c r="E480" i="1"/>
  <c r="E612" i="1"/>
  <c r="E591" i="1"/>
  <c r="E626" i="1"/>
  <c r="E391" i="1"/>
  <c r="E440" i="1"/>
  <c r="E245" i="1"/>
  <c r="E562" i="1"/>
  <c r="E60" i="1"/>
  <c r="E303" i="1"/>
  <c r="E299" i="1"/>
  <c r="E300" i="1"/>
  <c r="E301" i="1"/>
  <c r="E302" i="1"/>
  <c r="E554" i="1"/>
  <c r="E397" i="1"/>
  <c r="E419" i="1"/>
  <c r="E405" i="1"/>
  <c r="E19" i="1"/>
  <c r="E427" i="1"/>
  <c r="E398" i="1"/>
  <c r="E69" i="1"/>
  <c r="E107" i="1"/>
  <c r="E198" i="1"/>
  <c r="E197" i="1"/>
  <c r="E202" i="1"/>
  <c r="E196" i="1"/>
  <c r="E201" i="1"/>
  <c r="E195" i="1"/>
  <c r="E194" i="1"/>
  <c r="E276" i="1"/>
  <c r="E400" i="1"/>
  <c r="E108" i="1"/>
  <c r="E203" i="1"/>
  <c r="E277" i="1"/>
  <c r="E118" i="1"/>
  <c r="E593" i="1"/>
  <c r="E176" i="1"/>
  <c r="E134" i="1"/>
  <c r="E620" i="1"/>
  <c r="E155" i="1"/>
  <c r="E115" i="1"/>
  <c r="E358" i="1"/>
  <c r="E185" i="1"/>
  <c r="E406" i="1"/>
  <c r="E88" i="1"/>
  <c r="E87" i="1"/>
  <c r="E329" i="1"/>
  <c r="E379" i="1"/>
  <c r="E550" i="1"/>
  <c r="E512" i="1"/>
  <c r="E511" i="1"/>
  <c r="E510" i="1"/>
  <c r="E446" i="1"/>
  <c r="E210" i="1"/>
  <c r="E610" i="1"/>
  <c r="E538" i="1"/>
  <c r="E522" i="1"/>
  <c r="E521" i="1"/>
  <c r="E589" i="1"/>
  <c r="E192" i="1"/>
  <c r="E101" i="1"/>
  <c r="E191" i="1"/>
  <c r="E190" i="1"/>
  <c r="E380" i="1"/>
  <c r="E53" i="1"/>
  <c r="E354" i="1"/>
  <c r="E523" i="1"/>
  <c r="E211" i="1"/>
  <c r="E23" i="1"/>
  <c r="E24" i="1"/>
  <c r="E260" i="1"/>
  <c r="E239" i="1"/>
  <c r="E207" i="1"/>
  <c r="E290" i="1"/>
  <c r="E367" i="1"/>
  <c r="E366" i="1"/>
  <c r="E54" i="1"/>
  <c r="E530" i="1"/>
  <c r="E22" i="1"/>
  <c r="E224" i="1"/>
  <c r="E444" i="1"/>
  <c r="E172" i="1"/>
  <c r="E226" i="1"/>
  <c r="E435" i="1"/>
  <c r="E41" i="1"/>
  <c r="E234" i="1"/>
  <c r="E514" i="1"/>
  <c r="E432" i="1"/>
  <c r="E541" i="1"/>
  <c r="E55" i="1"/>
  <c r="E607" i="1"/>
  <c r="E606" i="1"/>
  <c r="E508" i="1"/>
  <c r="E330" i="1"/>
  <c r="E65" i="1"/>
  <c r="E439" i="1"/>
  <c r="E72" i="1"/>
  <c r="E200" i="1"/>
  <c r="E193" i="1"/>
  <c r="E561" i="1"/>
  <c r="E177" i="1"/>
  <c r="E209" i="1"/>
  <c r="E390" i="1"/>
  <c r="E429" i="1"/>
  <c r="E443" i="1"/>
  <c r="E91" i="1"/>
  <c r="E257" i="1"/>
  <c r="E173" i="1"/>
  <c r="E45" i="1"/>
  <c r="E296" i="1"/>
  <c r="E171" i="1"/>
  <c r="E178" i="1"/>
  <c r="E361" i="1"/>
  <c r="E82" i="1"/>
  <c r="E51" i="1"/>
  <c r="E50" i="1"/>
  <c r="E47" i="1"/>
  <c r="E48" i="1"/>
  <c r="E52" i="1"/>
  <c r="E93" i="1"/>
  <c r="E604" i="1"/>
  <c r="E281" i="1"/>
  <c r="E280" i="1"/>
  <c r="E581" i="1"/>
  <c r="E551" i="1"/>
  <c r="E318" i="1"/>
  <c r="E319" i="1"/>
  <c r="E449" i="1"/>
  <c r="E322" i="1"/>
  <c r="E481" i="1"/>
  <c r="E321" i="1"/>
  <c r="E580" i="1"/>
  <c r="E579" i="1"/>
  <c r="E451" i="1"/>
  <c r="E450" i="1"/>
  <c r="E85" i="1"/>
  <c r="E84" i="1"/>
  <c r="E83" i="1"/>
  <c r="E287" i="1"/>
  <c r="E355" i="1"/>
  <c r="E288" i="1"/>
  <c r="E151" i="1"/>
  <c r="E543" i="1"/>
  <c r="E409" i="1"/>
  <c r="E438" i="1"/>
  <c r="E408" i="1"/>
  <c r="E219" i="1"/>
  <c r="E320" i="1"/>
  <c r="E536" i="1"/>
  <c r="E316" i="1"/>
  <c r="E437" i="1"/>
  <c r="E223" i="1"/>
  <c r="E222" i="1"/>
  <c r="E221" i="1"/>
  <c r="E220" i="1"/>
  <c r="E601" i="1"/>
  <c r="E563" i="1"/>
  <c r="E393" i="1"/>
  <c r="E392" i="1"/>
  <c r="E359" i="1"/>
  <c r="E431" i="1"/>
  <c r="E30" i="1"/>
  <c r="E64" i="1"/>
  <c r="E63" i="1"/>
  <c r="E184" i="1"/>
  <c r="E116" i="1"/>
  <c r="E145" i="1"/>
  <c r="E258" i="1"/>
  <c r="E205" i="1"/>
  <c r="E482" i="1"/>
  <c r="E423" i="1"/>
  <c r="E170" i="1"/>
  <c r="E227" i="1"/>
  <c r="E232" i="1"/>
  <c r="E5" i="1"/>
  <c r="E231" i="1"/>
  <c r="E230" i="1"/>
  <c r="E584" i="1"/>
  <c r="E583" i="1"/>
  <c r="E582" i="1"/>
  <c r="E495" i="1"/>
  <c r="E517" i="1"/>
  <c r="E494" i="1"/>
  <c r="E493" i="1"/>
  <c r="E236" i="1"/>
  <c r="E21" i="1"/>
  <c r="E422" i="1"/>
  <c r="E25" i="1"/>
  <c r="E421" i="1"/>
  <c r="E433" i="1"/>
  <c r="E496" i="1"/>
  <c r="E325" i="1"/>
  <c r="E594" i="1"/>
  <c r="E17" i="1"/>
  <c r="E535" i="1"/>
  <c r="E424" i="1"/>
  <c r="E66" i="1"/>
  <c r="E6" i="1"/>
  <c r="E623" i="1"/>
  <c r="E225" i="1"/>
  <c r="E130" i="1"/>
  <c r="E2" i="1"/>
  <c r="E516" i="1"/>
  <c r="E371" i="1"/>
  <c r="E28" i="1"/>
  <c r="E540" i="1"/>
  <c r="E414" i="1"/>
  <c r="E396" i="1"/>
  <c r="E395" i="1"/>
  <c r="E394" i="1"/>
  <c r="E418" i="1"/>
  <c r="E249" i="1"/>
  <c r="E417" i="1"/>
  <c r="E413" i="1"/>
  <c r="E416" i="1"/>
  <c r="E585" i="1"/>
  <c r="E442" i="1"/>
  <c r="E27" i="1"/>
  <c r="E248" i="1"/>
  <c r="E382" i="1"/>
  <c r="E3" i="1"/>
  <c r="E506" i="1"/>
  <c r="E436" i="1"/>
  <c r="E388" i="1"/>
  <c r="E297" i="1"/>
  <c r="E315" i="1"/>
  <c r="E141" i="1"/>
  <c r="E59" i="1"/>
  <c r="E39" i="1"/>
  <c r="E34" i="1"/>
  <c r="E402" i="1"/>
  <c r="E403" i="1"/>
  <c r="E38" i="1"/>
  <c r="E233" i="1"/>
  <c r="E189" i="1"/>
  <c r="E404" i="1"/>
  <c r="E331" i="1"/>
  <c r="E31" i="1"/>
  <c r="E430" i="1"/>
  <c r="E140" i="1"/>
  <c r="E455" i="1"/>
  <c r="E29" i="1"/>
  <c r="E139" i="1"/>
  <c r="E129" i="1"/>
  <c r="E149" i="1"/>
  <c r="E491" i="1"/>
  <c r="E94" i="1"/>
  <c r="E62" i="1"/>
  <c r="E336" i="1"/>
  <c r="E310" i="1"/>
  <c r="E309" i="1"/>
  <c r="E308" i="1"/>
  <c r="E307" i="1"/>
  <c r="E306" i="1"/>
  <c r="E305" i="1"/>
  <c r="E243" i="1"/>
  <c r="E627" i="1"/>
  <c r="E557" i="1"/>
  <c r="E334" i="1"/>
  <c r="E537" i="1"/>
  <c r="E37" i="1"/>
  <c r="E425" i="1"/>
  <c r="E126" i="1"/>
  <c r="E353" i="1"/>
  <c r="E125" i="1"/>
  <c r="E333" i="1"/>
  <c r="E332" i="1"/>
  <c r="E67" i="1"/>
  <c r="E124" i="1"/>
  <c r="E123" i="1"/>
  <c r="E122" i="1"/>
  <c r="E121" i="1"/>
  <c r="E150" i="1"/>
  <c r="E229" i="1"/>
  <c r="E120" i="1"/>
  <c r="E119" i="1"/>
  <c r="E10" i="1"/>
  <c r="E368" i="1"/>
  <c r="E241" i="1"/>
  <c r="E312" i="1"/>
  <c r="E97" i="1"/>
  <c r="E567" i="1"/>
  <c r="E566" i="1"/>
  <c r="E565" i="1"/>
  <c r="E95" i="1"/>
  <c r="E182" i="1"/>
  <c r="E181" i="1"/>
  <c r="E152" i="1"/>
  <c r="E96" i="1"/>
  <c r="E154" i="1"/>
  <c r="E153" i="1"/>
  <c r="E90" i="1"/>
  <c r="E136" i="1"/>
  <c r="E89" i="1"/>
  <c r="E179" i="1"/>
  <c r="E40" i="1"/>
  <c r="E323" i="1"/>
  <c r="E448" i="1"/>
  <c r="E102" i="1"/>
  <c r="E164" i="1"/>
  <c r="E383" i="1"/>
  <c r="E138" i="1"/>
  <c r="E137" i="1"/>
  <c r="E497" i="1"/>
  <c r="E488" i="1"/>
  <c r="E169" i="1"/>
  <c r="E631" i="1"/>
  <c r="E629" i="1"/>
  <c r="E628" i="1"/>
  <c r="E168" i="1"/>
  <c r="E337" i="1"/>
  <c r="E144" i="1"/>
  <c r="E616" i="1"/>
  <c r="E507" i="1"/>
  <c r="E142" i="1"/>
  <c r="E146" i="1"/>
  <c r="E35" i="1"/>
  <c r="E619" i="1"/>
  <c r="E14" i="1"/>
  <c r="E68" i="1"/>
  <c r="E186" i="1"/>
  <c r="E86" i="1"/>
  <c r="E407" i="1"/>
  <c r="E327" i="1"/>
  <c r="E127" i="1"/>
  <c r="E346" i="1"/>
  <c r="E347" i="1"/>
  <c r="E457" i="1"/>
  <c r="E356" i="1"/>
  <c r="E250" i="1"/>
  <c r="E454" i="1"/>
  <c r="E111" i="1"/>
  <c r="E453" i="1"/>
  <c r="E632" i="1"/>
  <c r="E147" i="1"/>
  <c r="E32" i="1"/>
  <c r="E244" i="1"/>
  <c r="E80" i="1"/>
  <c r="E70" i="1"/>
  <c r="E365" i="1"/>
  <c r="E364" i="1"/>
  <c r="E531" i="1"/>
  <c r="E261" i="1"/>
  <c r="E103" i="1"/>
  <c r="E259" i="1"/>
  <c r="E539" i="1"/>
  <c r="E100" i="1"/>
  <c r="E99" i="1"/>
  <c r="E98" i="1"/>
  <c r="E33" i="1"/>
  <c r="E544" i="1"/>
  <c r="E385" i="1"/>
  <c r="E384" i="1"/>
  <c r="E386" i="1"/>
  <c r="E304" i="1"/>
  <c r="E79" i="1"/>
  <c r="E484" i="1"/>
  <c r="E328" i="1"/>
  <c r="E247" i="1"/>
  <c r="E204" i="1"/>
  <c r="E412" i="1"/>
  <c r="E235" i="1"/>
  <c r="E411" i="1"/>
  <c r="E42" i="1"/>
  <c r="E518" i="1"/>
  <c r="E613" i="1"/>
  <c r="E452" i="1"/>
  <c r="E81" i="1"/>
  <c r="E275" i="1"/>
  <c r="E578" i="1"/>
  <c r="E286" i="1"/>
  <c r="E603" i="1"/>
  <c r="E283" i="1"/>
  <c r="E533" i="1"/>
  <c r="E596" i="1"/>
  <c r="E614" i="1"/>
  <c r="E188" i="1"/>
  <c r="E56" i="1"/>
  <c r="E415" i="1"/>
  <c r="E143" i="1"/>
  <c r="E630" i="1"/>
  <c r="E167" i="1"/>
  <c r="E420" i="1"/>
  <c r="E183" i="1"/>
  <c r="E265" i="1"/>
  <c r="E618" i="1"/>
  <c r="E36" i="1"/>
  <c r="E345" i="1"/>
  <c r="E344" i="1"/>
  <c r="E26" i="1"/>
  <c r="E546" i="1"/>
  <c r="E513" i="1"/>
  <c r="E284" i="1"/>
  <c r="E263" i="1"/>
  <c r="E264" i="1"/>
  <c r="E372" i="1"/>
  <c r="E199" i="1"/>
  <c r="E459" i="1"/>
  <c r="E285" i="1"/>
  <c r="E389" i="1"/>
  <c r="E370" i="1"/>
  <c r="E46" i="1"/>
  <c r="E410" i="1"/>
  <c r="E434" i="1"/>
  <c r="E542" i="1"/>
  <c r="E71" i="1"/>
  <c r="E624" i="1"/>
  <c r="E8" i="1"/>
  <c r="E373" i="1"/>
  <c r="E128" i="1"/>
  <c r="E217" i="1"/>
  <c r="E509" i="1"/>
  <c r="E326" i="1"/>
  <c r="E49" i="1"/>
  <c r="E324" i="1"/>
  <c r="E633" i="1" l="1"/>
</calcChain>
</file>

<file path=xl/sharedStrings.xml><?xml version="1.0" encoding="utf-8"?>
<sst xmlns="http://schemas.openxmlformats.org/spreadsheetml/2006/main" count="1267" uniqueCount="1065">
  <si>
    <t>Description</t>
  </si>
  <si>
    <t>Model</t>
  </si>
  <si>
    <t>MSRP</t>
  </si>
  <si>
    <t>Kleenex Antiviral Facial Tissue, 68 Sheets/Box, 3 Boxes/Pack (21286)</t>
  </si>
  <si>
    <t>21286</t>
  </si>
  <si>
    <t>Quartet; Infinity; Glass Magnetic Marker Board, 8' x 4', White Surface, Frameless (G9648W)</t>
  </si>
  <si>
    <t>QRT-G9648W</t>
  </si>
  <si>
    <t>Quartet Standard Whiteboard, 8' x 4', Oak Finish Frame</t>
  </si>
  <si>
    <t>S578</t>
  </si>
  <si>
    <t>Mastervision Grid Planning Board, 1" Grid, 48X72, White/Silver</t>
  </si>
  <si>
    <t>MA2747830</t>
  </si>
  <si>
    <t>M&amp;M's Milk Chocolate, 1.69 oz. Bags, 36/Bx</t>
  </si>
  <si>
    <t>MMM49990</t>
  </si>
  <si>
    <t>MARS DRINKS_x001A_ Flavia Coffee ALTERRA Hazelnut Freshpacks 100/Ct</t>
  </si>
  <si>
    <t>MDRA185</t>
  </si>
  <si>
    <t>Astrobrights Color Paper, 8.5" x 11", 24 lb./89 gsm, Re-Entry Red, 500 Sheets/Pack (22551/21558)</t>
  </si>
  <si>
    <t>22551/21558</t>
  </si>
  <si>
    <t>RESTROOMRX CLEANING SPECSYS</t>
  </si>
  <si>
    <t>RRSPC</t>
  </si>
  <si>
    <t>Kleenex C-Fold Paper Towels with Premium Absorbency Pockets, 150 C-Fold Towels/Packs, 16 Packs/Case (01500)</t>
  </si>
  <si>
    <t>01500</t>
  </si>
  <si>
    <t>Frigidaire 21 Cu. Ft. Top Freezer Refrigerator, Silver (FFHI2131QS)</t>
  </si>
  <si>
    <t>FFHI2131QS</t>
  </si>
  <si>
    <t>HYDROGN PROX DISF WIPE RFL 2CT</t>
  </si>
  <si>
    <t>30827</t>
  </si>
  <si>
    <t>Quartet 48" x 72" Reversible Total Erase Mobile Dry-Erase Easel with Putty Finish (3640TE)</t>
  </si>
  <si>
    <t>3640TE</t>
  </si>
  <si>
    <t>Fellowes Thermal Laminating Pouch, 7 mil, 11-1/2"H x 9"W, 100/Pack</t>
  </si>
  <si>
    <t>52041</t>
  </si>
  <si>
    <t>FRAMED GLASS BRD WHITE 4X6</t>
  </si>
  <si>
    <t>14801</t>
  </si>
  <si>
    <t>STEELMASTER 4850 FRONT LOADING</t>
  </si>
  <si>
    <t>2004850C8</t>
  </si>
  <si>
    <t>Scotch_x001A_ Thermal Laminator with 20 Letter Size Pouches (TL1302VP)</t>
  </si>
  <si>
    <t>TL1302VP</t>
  </si>
  <si>
    <t>Hewlett Packard Wide-Format Roll, 24-lb. Bright White Inkjet Paper, 36"x150'</t>
  </si>
  <si>
    <t>C1861A</t>
  </si>
  <si>
    <t>EYEWASH STATION PURE FLOW 1000</t>
  </si>
  <si>
    <t>320010000000</t>
  </si>
  <si>
    <t>Envision, White 2-Ply Embossed Bathroom Tissue, 550 Sheets/Roll, 80 Rolls/Case (298801/01)</t>
  </si>
  <si>
    <t>19880/01</t>
  </si>
  <si>
    <t>MBI 4-Drawer Lateral File Cabinet; 52-5/8"H x 36"W x 18"D, Black</t>
  </si>
  <si>
    <t>M304LBLK</t>
  </si>
  <si>
    <t>basyx by HON BL Laminate Bundle Solutions Desk with 2 Pedestals, Mahogany, 66" x 30"</t>
  </si>
  <si>
    <t>BSXBLPP3066N</t>
  </si>
  <si>
    <t>OXIVIR FIVE JFILL 2X2.5L</t>
  </si>
  <si>
    <t>4963331</t>
  </si>
  <si>
    <t>Quartet; Infinity; Glass Magnetic Marker Board, 6' x 4', White Surface, Frameless (G7248W)</t>
  </si>
  <si>
    <t>G7248W</t>
  </si>
  <si>
    <t>Charmin Ultra Soft_x001A_ Toilet Paper, 2-Ply, 284 Sheets/Roll, 24 Mega Rolls/Pack (94069)</t>
  </si>
  <si>
    <t>94069</t>
  </si>
  <si>
    <t>Quartet 6' x 4' Cork Bulletin Board with Oak Finish Frame</t>
  </si>
  <si>
    <t>307</t>
  </si>
  <si>
    <t>SUMA STAR HAND DISHWASHING DET</t>
  </si>
  <si>
    <t>957227280</t>
  </si>
  <si>
    <t>ATM THERMAL RECEIPT PAPER</t>
  </si>
  <si>
    <t>575292CT</t>
  </si>
  <si>
    <t>Quartet Prestige 2 Total Erase Magnetic Whiteboard, 6' x 4', Aluminum</t>
  </si>
  <si>
    <t>TEM547AP2</t>
  </si>
  <si>
    <t>Optimizers_x001A_ Clear Jumbo Incline Sorter</t>
  </si>
  <si>
    <t>96600ROS</t>
  </si>
  <si>
    <t>SofPull Centerpull Plastic Tissue Dispenser, Smoke/Gray, 10 1/2"(H) x 10 1/2"(W) x 6 3/4"(D)</t>
  </si>
  <si>
    <t>56501</t>
  </si>
  <si>
    <t>PERRIER PEACH 8.45OZ 10PK</t>
  </si>
  <si>
    <t>12350540</t>
  </si>
  <si>
    <t>Safco Uber Big &amp; Tall Fabric Computer and Desk Office Chair, Adjustable Arms, Black (3491BV)</t>
  </si>
  <si>
    <t>3491BV</t>
  </si>
  <si>
    <t>2000LUS Green Line Self-inking Stamp, Received, Red Ink</t>
  </si>
  <si>
    <t>098372</t>
  </si>
  <si>
    <t>Staples 2 Drawer Lateral File, Charcoal,Letter/Legal, 36''W</t>
  </si>
  <si>
    <t>26821D</t>
  </si>
  <si>
    <t>Xerox Multipurpose Pastel Colored Paper, Letter, 20 lb., Blue, 500 Sheets/Rm</t>
  </si>
  <si>
    <t>3R11050</t>
  </si>
  <si>
    <t>Avery(R) Two-Pocket Folders 47992, Yellow, Box of 25</t>
  </si>
  <si>
    <t>AVE47992</t>
  </si>
  <si>
    <t>BOARD 6X4FT MELM ALM FRM</t>
  </si>
  <si>
    <t>QRTEMA406</t>
  </si>
  <si>
    <t>Cardinal 5" SuperStrength Binder with Label Holder and Locking Slant-D Rings, Black</t>
  </si>
  <si>
    <t>11922</t>
  </si>
  <si>
    <t>Softsoap Moisturizing Hand Soap with Aloe, Refill, 1 Gallon</t>
  </si>
  <si>
    <t>201900</t>
  </si>
  <si>
    <t>Swingline; Medium-Duty Electric 3-Hole Punch, 50 Sheet Capacity</t>
  </si>
  <si>
    <t>9800350</t>
  </si>
  <si>
    <t>HON 310 Series Vertical File Cabinet, Legal, 4-Drawer, Putty, 26 1/2"D NEXT2017 NEXT2Day</t>
  </si>
  <si>
    <t>H314CPL</t>
  </si>
  <si>
    <t>simplehuman Round Step Can, Fingerprint-Proof Brushed Stainless Steel, 9.2 Gallon</t>
  </si>
  <si>
    <t>CW1894</t>
  </si>
  <si>
    <t>Pacon Peacock Super-Bright Sentence Strips, Assorted, 3"H x 24"L, 100/Pk</t>
  </si>
  <si>
    <t>1733</t>
  </si>
  <si>
    <t>Post-it Page Markers, 1/2" Wide, Assorted Colors, 500 Markers/Pack</t>
  </si>
  <si>
    <t>670-10AB</t>
  </si>
  <si>
    <t>Sandusky Storage Cabinet, Black, 4-Shelf, 72"H x 36"W x 18"D</t>
  </si>
  <si>
    <t>SA42361872-09</t>
  </si>
  <si>
    <t>Pilot G2 Premium Retractable Gel Roller Pens, Fine Point, Blue, 36/Pack (84066)</t>
  </si>
  <si>
    <t>84066</t>
  </si>
  <si>
    <t>HON Ignition 2.0 Mid-Back Fabric Task Chair, Black, Adjustable Arms (HONI2M2AMNC10TK)</t>
  </si>
  <si>
    <t>HONI2M2AMNC10TK</t>
  </si>
  <si>
    <t>ACCO, Premium Prong Fastener for Standard 2-Hole Punch (2 3/4" Centers), Complete Set, 3 1/2" Capacity, 50/Box (70324)</t>
  </si>
  <si>
    <t>70324</t>
  </si>
  <si>
    <t>NX2-CONFERENCE TBL PNL BSE</t>
  </si>
  <si>
    <t>BSXBLC72RESES</t>
  </si>
  <si>
    <t>HON 310 Series 4 Drawer Vertical File Cabinet, Black, Letter, 26.5''D (H314PP.COM) NEXT2017 NEXT2Day</t>
  </si>
  <si>
    <t>H314PP</t>
  </si>
  <si>
    <t>HON 310 Series Vertical File Cabinet, Letter, 4-Drawer, Light Gray, 26 1/2"D NEXT2017 NEXT2Day</t>
  </si>
  <si>
    <t>H314PQ</t>
  </si>
  <si>
    <t>REFIL PURE FLOW 1000 SEALED CA</t>
  </si>
  <si>
    <t>32001050000</t>
  </si>
  <si>
    <t>Quartet Standard Whiteboard, 8' x 4', Silver Aluminum Frame</t>
  </si>
  <si>
    <t>QRTS538</t>
  </si>
  <si>
    <t>Astrobrights Color Paper, 8.5" x 11", 24 lb./89 gsm, Cosmic Orange, 500 Sheets/Pack (22651/21658)</t>
  </si>
  <si>
    <t>22651/21658</t>
  </si>
  <si>
    <t>OIC Hanging File-Folder Frames, Legal, 6/Pack (98621)</t>
  </si>
  <si>
    <t>98621</t>
  </si>
  <si>
    <t>Paper Mate InkJoy 700RT Retractable Ballpoint Pens, Fine Point, White Barrel, Black Ink, Box of 12 (1951353)</t>
  </si>
  <si>
    <t>1887957/1951353</t>
  </si>
  <si>
    <t>MasterVision Earth Gold Ultra Magnetic Dry-Erase Board, Aluminum Frame, 48x72"</t>
  </si>
  <si>
    <t>MA2707790</t>
  </si>
  <si>
    <t>Ghent Magnetic Porcelain Whiteboard with Aluminum Frame, 3'H x 4'W</t>
  </si>
  <si>
    <t>M1-34-1</t>
  </si>
  <si>
    <t>Starbucks; Espresso Whole Bean Coffee, Regular, 1 lb. Bag</t>
  </si>
  <si>
    <t>SBK11017855</t>
  </si>
  <si>
    <t>Hammermill Copy Plus Copy Paper, 8-1/2" x 11", 92 Bright, 20 LB, 500 Sheets</t>
  </si>
  <si>
    <t>105007/27062</t>
  </si>
  <si>
    <t>GOJO TFX Luxury Foam Soap, Refill, 1,200 ml., 2/Case</t>
  </si>
  <si>
    <t>5361-02</t>
  </si>
  <si>
    <t>24 WIDESCREEN GOLD PRIVACY</t>
  </si>
  <si>
    <t>GF240W1B</t>
  </si>
  <si>
    <t>Rubbermaid FG617388 Cleaning Cart With Zippered Vinyl Bag, Black</t>
  </si>
  <si>
    <t>FG617388BLA</t>
  </si>
  <si>
    <t>GP Pacific Blue Ultra_x001A_ Foam Hand Sanitizer, Fragrance-Free, 1000 mL, 4/CT</t>
  </si>
  <si>
    <t>43335</t>
  </si>
  <si>
    <t>FOLDER PSBD 6SEC LGL SKBE</t>
  </si>
  <si>
    <t>ACC16026</t>
  </si>
  <si>
    <t>Quartet; Standard Whiteboard, 6' x 4', Silver Aluminum Frame (S537)</t>
  </si>
  <si>
    <t>S537</t>
  </si>
  <si>
    <t>Staples Standard Cork Bulletin Board, Black Aluminum Frame, 8'W x 4'H</t>
  </si>
  <si>
    <t>28678-CC</t>
  </si>
  <si>
    <t>Staples Standard Cork Bulletin Board, Aluminum Finish Frame, 8'W x 4'H</t>
  </si>
  <si>
    <t>28347-CC</t>
  </si>
  <si>
    <t>HON 3-Drawer Pedestal File, Putty (BSXHBMP2BL) NEXT2017 NEXT2Day</t>
  </si>
  <si>
    <t>BSXHBMP2BL</t>
  </si>
  <si>
    <t>Sandusky Elite 18" x 24" x 30" Desk Height Cabinet With Adjustable Shelves, Black</t>
  </si>
  <si>
    <t>EA11182430-09</t>
  </si>
  <si>
    <t>QB PITNEY BOWES K700 PSTGMTR</t>
  </si>
  <si>
    <t>QUL77970Q</t>
  </si>
  <si>
    <t>Bankers Box Stor/File_x001A_ Basic-Duty Storage Boxes, Letter/Legal Size, 12 Pack (703_x001A_)</t>
  </si>
  <si>
    <t>00703</t>
  </si>
  <si>
    <t>Duracell; Coppertop; AAA Alkaline Batteries, 16/Pack</t>
  </si>
  <si>
    <t>MN24B16</t>
  </si>
  <si>
    <t>Safco 28 1/4"H x 13 1/2"W x 24 3/4"D Mobile Files with Locking Cover, Black (5362BL)</t>
  </si>
  <si>
    <t>5362BL</t>
  </si>
  <si>
    <t>Quartet Dry-Erase Easel with Steel Frame</t>
  </si>
  <si>
    <t>81E</t>
  </si>
  <si>
    <t>OIL SCENTED CALMNG MAG PK</t>
  </si>
  <si>
    <t>6233880095</t>
  </si>
  <si>
    <t>Glad Tall Kitchen Drawstring Trash Bags 13 Gallon, 100 Bags/Box, White</t>
  </si>
  <si>
    <t>CLO 78526</t>
  </si>
  <si>
    <t>Glad ForceFlex Tall Kitchen Drawstring Trash Bags, 13 Gallon, 100 Bags/Box</t>
  </si>
  <si>
    <t>70427</t>
  </si>
  <si>
    <t>Hammermill Colors 24-lb. Pastel Paper, 8-1/2x11", Letter Size, Orchid Purple</t>
  </si>
  <si>
    <t>103780</t>
  </si>
  <si>
    <t>COPPERTOP AAA ALKALINE BOX OF</t>
  </si>
  <si>
    <t>MN2400BKD</t>
  </si>
  <si>
    <t>Scotch; Magic; Tape, 3/4" x 1000", 1" Core, 12/pack (810K12)</t>
  </si>
  <si>
    <t>810K12</t>
  </si>
  <si>
    <t>Solo Guildware Extra Heavyweight Plastic Teaspoon, Black, 1000/Carton</t>
  </si>
  <si>
    <t>GDR7TS-0004</t>
  </si>
  <si>
    <t>Adams Carbonless Money/Rent Receipt Books, 7-5/8" x 11", 2 Part, 200 Sets/Book (SC1182)</t>
  </si>
  <si>
    <t>SC1182</t>
  </si>
  <si>
    <t>Staples Standard Steel Whiteboard, Aluminum Finish Frame, 5'W x 3'H</t>
  </si>
  <si>
    <t>28692-CC</t>
  </si>
  <si>
    <t>LUSTER ALL TEMP RINSE AID CT/4</t>
  </si>
  <si>
    <t>45912</t>
  </si>
  <si>
    <t>Staples Sustainable Earth Easel Pads, 27" x 34", Plain, White, 4/Pack (17639)</t>
  </si>
  <si>
    <t>17639</t>
  </si>
  <si>
    <t>Pendaflex; Manila Laminated End-Tab Fastener Folders, Straight Tab, Legal Size, 2 Fasteners, Manila, 50/Box (13220)</t>
  </si>
  <si>
    <t>13220</t>
  </si>
  <si>
    <t>20. INCH PRIVASCREEN BLACKOUT</t>
  </si>
  <si>
    <t>4813101</t>
  </si>
  <si>
    <t>Smead File Pocket, Straight-Cut Tab, 3-1/2" Expansion, Legal Size, Redrope, 50/Box (74805)</t>
  </si>
  <si>
    <t>74805</t>
  </si>
  <si>
    <t>Swingline Commercial Automatic Electric Stapler, 20 Sheets, Black, 90 Day Warranty</t>
  </si>
  <si>
    <t>06701</t>
  </si>
  <si>
    <t>Staples Standard Steel Whiteboard, Black Aluminum Frame, 4'W x 3'H</t>
  </si>
  <si>
    <t>28691-CC</t>
  </si>
  <si>
    <t>Green Certified Clear &amp; Mild Foam Hand Wash, 1200 mL, Fragrance Free, Clear</t>
  </si>
  <si>
    <t>8811-03</t>
  </si>
  <si>
    <t>Medical Arts Press Standard Preprinted Chart Divider Tabs; Progress Notes, Light Green</t>
  </si>
  <si>
    <t>30224</t>
  </si>
  <si>
    <t>Medical Arts Press Standard Preprinted Chart Divider Tabs; X-RayEKG, Tan</t>
  </si>
  <si>
    <t>30226</t>
  </si>
  <si>
    <t>Ambitex Powdered Disposable Latex Gloves, Cream, Large</t>
  </si>
  <si>
    <t>LLG5101</t>
  </si>
  <si>
    <t>Windex Glass Cleaner Spray, Capped w/trigger, 32 oz.</t>
  </si>
  <si>
    <t>695237</t>
  </si>
  <si>
    <t>Hammermill Color Copy Digital Cover Stock, White, 11"(W) x 17"(L), 250 Sheets</t>
  </si>
  <si>
    <t>HAM120037A</t>
  </si>
  <si>
    <t>Quartet Dry-Erase Board, Aluminum Frame, 4' x 8' (EMA408)</t>
  </si>
  <si>
    <t>EMA408</t>
  </si>
  <si>
    <t>Quality Park_x001A_ Park Ridge_x001A_ #10, Left Window Embossed Executive Gummed Envelopes, 500/Box</t>
  </si>
  <si>
    <t>QUA21330</t>
  </si>
  <si>
    <t>enMotion Hardwound Recycled Paper Towel Rolls; Natural, 1-Ply, 6 Rolls/Case</t>
  </si>
  <si>
    <t>89440</t>
  </si>
  <si>
    <t>JAM Paper 13 Pocket Expanding File, Check Size, 5 x 10.5, Red, Sold Individually (2167012)</t>
  </si>
  <si>
    <t>2167012</t>
  </si>
  <si>
    <t>Glade Institutional Air Freshener, Super Fresh Scent, 14 oz.</t>
  </si>
  <si>
    <t>682262</t>
  </si>
  <si>
    <t>Sauder Premier 36'' 5-Shelf Bookcase, Planked cherry (1785-100)</t>
  </si>
  <si>
    <t>1785-100</t>
  </si>
  <si>
    <t>Dixie PerfecTouch 8 oz. Hot Cups, 500/Case</t>
  </si>
  <si>
    <t>DXS5338DX</t>
  </si>
  <si>
    <t>Keurig K145 OfficePRO Commerical Brewing System</t>
  </si>
  <si>
    <t>23145NS</t>
  </si>
  <si>
    <t>DYMO LabelWriter Wireless Label Printer, Black</t>
  </si>
  <si>
    <t>2002150</t>
  </si>
  <si>
    <t>Pine-Sol Multi-Surface Cleaner, 144 oz.</t>
  </si>
  <si>
    <t>35418</t>
  </si>
  <si>
    <t>Dart Insulated Foam Hot/Cold Cups, 8 oz., 1,000/Case</t>
  </si>
  <si>
    <t>8J8</t>
  </si>
  <si>
    <t>Quartet; Standard Whiteboard, 5' x 3', Silver Aluminum Frame (S535)</t>
  </si>
  <si>
    <t>S535</t>
  </si>
  <si>
    <t>Green Mountain Breakfast Blend Ground Coffee, Regular, 2.2 oz., 100 Packets</t>
  </si>
  <si>
    <t>4432</t>
  </si>
  <si>
    <t>Ziploc 1 Gallon Zipper Storage Bags Commercial 250/Case</t>
  </si>
  <si>
    <t>682257</t>
  </si>
  <si>
    <t>Clorox Disinfecting Wipes Value Pack, 75 Count Canister, 3 Canister/Pack</t>
  </si>
  <si>
    <t>30208</t>
  </si>
  <si>
    <t>Pine-Sol All Purpose Cleaner, Lemon Fresh, 144 oz.</t>
  </si>
  <si>
    <t>CLO35419</t>
  </si>
  <si>
    <t>First Aid Only 50 Person Large Metal SmartCompliance First Aid Cabinet With Medication (746000)</t>
  </si>
  <si>
    <t>746000</t>
  </si>
  <si>
    <t>Best-Rite Valu-Tak Natural Cork Bulletin Board Aluminum Trim, 4 x 8 Feet (301AH)</t>
  </si>
  <si>
    <t>301AH</t>
  </si>
  <si>
    <t>Astrobrights Colored Cardstock, 8.5" x 11", 65 lb./176 gsm, Pulsar Pink, 250 Sheets/Pack (21041 / 22821)</t>
  </si>
  <si>
    <t>21041 / 22821</t>
  </si>
  <si>
    <t>C-Line Rigid Heavyweight Plastic Tent Holders, 4 1/4" x 11", 25/Bx</t>
  </si>
  <si>
    <t>87507</t>
  </si>
  <si>
    <t>DOMTAR 110LB CARDSTOCK</t>
  </si>
  <si>
    <t>97754900</t>
  </si>
  <si>
    <t>Wausau Astrobrights Colored Card Stock, 8 1/2" x 11", Re-Entry Red, Pack</t>
  </si>
  <si>
    <t>22751</t>
  </si>
  <si>
    <t>Swingline High Capacity Heavy Duty Stapler, 210 Sheets, Black</t>
  </si>
  <si>
    <t>90002</t>
  </si>
  <si>
    <t>Smead Pressboard Classification File Folder with SafeSHIELD Fasteners, 2 Dividers, 2" Exp., Letter, Dark Blue, 10/Box (14032)</t>
  </si>
  <si>
    <t>14032</t>
  </si>
  <si>
    <t>HammerMill Color Copy Digital Paper, 11" x 17", Ream</t>
  </si>
  <si>
    <t>102541</t>
  </si>
  <si>
    <t>Tempur-Pedic Ergonomic Mesh Mid-Back Office Chair, Black (TP9000)</t>
  </si>
  <si>
    <t>TP9000-BLK</t>
  </si>
  <si>
    <t>KANTEK 19IN LCD PRIVACY FILTER</t>
  </si>
  <si>
    <t>SVL19.0</t>
  </si>
  <si>
    <t>Star Wars_x001A_ Copy Paper, 8-1/2" x 11", Case</t>
  </si>
  <si>
    <t>R2D2</t>
  </si>
  <si>
    <t>3M Tool-Free Install Keyboard Tray, Black, 25 1 / 2"W x 12"D (AKT65LE)</t>
  </si>
  <si>
    <t>AKT65LE</t>
  </si>
  <si>
    <t>Quartet Cork Bulletin Board, Black Frame, 5' x 3'</t>
  </si>
  <si>
    <t>2305B</t>
  </si>
  <si>
    <t>GP PRO Pacific Blue Select_x001A_ 2-Ply Premium C-Fold Towel, White, 12 Packs of 120 Towels, Formerly Called Signature</t>
  </si>
  <si>
    <t>23000</t>
  </si>
  <si>
    <t>PC1300</t>
  </si>
  <si>
    <t>Purell Advanced Instant Hand Sanitizer NXT, Unscented, Clear, 1000 ml Refill, 8/Pack</t>
  </si>
  <si>
    <t>2156-08</t>
  </si>
  <si>
    <t>VIKINGCOPY 8  X 11 COPY PAPE</t>
  </si>
  <si>
    <t>RC811CT</t>
  </si>
  <si>
    <t>Sharpie Fine Point Permanent Markers, Black, 36/pk (35010)</t>
  </si>
  <si>
    <t>35010</t>
  </si>
  <si>
    <t>Angel Soft Ultra Professional Series_x001A_, White 2-Ply Premium Embossed Bathroom Tissue, 400 Sheets/Roll, 60 Rolls/Case (16560)</t>
  </si>
  <si>
    <t>16560</t>
  </si>
  <si>
    <t>BelVita Banana Bread Breakfast Biscuit 1.76 oz., 8/Bx</t>
  </si>
  <si>
    <t>GEN03421</t>
  </si>
  <si>
    <t>Pine-Sol All Purpose Cleaner, Lavender Clean, 144 oz.</t>
  </si>
  <si>
    <t>CLO 97301</t>
  </si>
  <si>
    <t>Febreze PLUG Air Freshener Refill with Gain Original, 0.87 Oz.</t>
  </si>
  <si>
    <t>32008</t>
  </si>
  <si>
    <t>STRIDE CITRUS 5L RTD</t>
  </si>
  <si>
    <t>93063390</t>
  </si>
  <si>
    <t>basyx by HON HVL511 Mesh Mid-Back Task Chair, Center-Tilt, Tension, Lock, Arms, Black Mesh, Black Fabric NEXT2017 NEXT2Day</t>
  </si>
  <si>
    <t>BSXVL511LH10</t>
  </si>
  <si>
    <t>Quartet 4' x 3' Gray Oval Office_x001A_ Fabric Bulletin Board</t>
  </si>
  <si>
    <t>7684G</t>
  </si>
  <si>
    <t>DYMO 91331 1/2-Inch Label Tape for LetraTag Labelers, White</t>
  </si>
  <si>
    <t>91331</t>
  </si>
  <si>
    <t>Folgers Classic Roast Ground Coffee, Caffeinated, Medium, 48 Oz.</t>
  </si>
  <si>
    <t>2550000529C</t>
  </si>
  <si>
    <t>Smead End Tab Pressboard Classification File Folder, SafeSHIELD Fasteners, 2" Expansion, Letter, Gray/Green, 10/Box (26800)</t>
  </si>
  <si>
    <t>26800</t>
  </si>
  <si>
    <t>Kleenex Hard Roll Paper Towels with Premium Absorbency Pockets, 600' /Roll, 6 Rolls/Case (50606)</t>
  </si>
  <si>
    <t>50606</t>
  </si>
  <si>
    <t>Keebler Mini Fudge Stripes Cookies, 2 oz. Bags, 8 Bags/Box</t>
  </si>
  <si>
    <t>KEE21772</t>
  </si>
  <si>
    <t>Clorox Disinfecting Spray, Fresh Scent, 19 oz.</t>
  </si>
  <si>
    <t>38504</t>
  </si>
  <si>
    <t>REPORT COVER 2 PKT DK</t>
  </si>
  <si>
    <t>57502</t>
  </si>
  <si>
    <t>Purell LTX; Advanced Green Certified Hand Sanitizer, Refill, 1,200 ml., 2/Case</t>
  </si>
  <si>
    <t>1904-02</t>
  </si>
  <si>
    <t>Safco Write Way Dry-Erase Message Sign, Arrow, 25 1/2" x 64 1/4"</t>
  </si>
  <si>
    <t>4173BL</t>
  </si>
  <si>
    <t>Pacon SunWorks Construction Paper, 58 lbs., Orange, 9" x 12", 50 Sheets/Pk</t>
  </si>
  <si>
    <t>6603</t>
  </si>
  <si>
    <t>Pacon SunWorks Construction Paper, 58 lbs, Black, 9" x 12", 50 Sheets/Pk</t>
  </si>
  <si>
    <t>6303</t>
  </si>
  <si>
    <t>basyx by HON VL210 Low-Back Chair, Black Sandwich Mesh</t>
  </si>
  <si>
    <t>HVL210MM10</t>
  </si>
  <si>
    <t>ACCO Pressboard Classification Folder 4 Parts, 1 Center leaf partition, Earth Red, Letter size Holds 8 1/2" x 11", 10/Pk</t>
  </si>
  <si>
    <t>15034</t>
  </si>
  <si>
    <t>Duracell CopperTop_x001A_ AA Alkaline Batteries, 36/Pk</t>
  </si>
  <si>
    <t>MN15P36</t>
  </si>
  <si>
    <t>Alliance Non-Latex Rubber Bands with Antimicrobial Product Protection, #33 (3 1/2" x 1/8"), Cyan Blue, 1/4 lb. Box</t>
  </si>
  <si>
    <t>ALL42339</t>
  </si>
  <si>
    <t>BIC Round Stic; Ballpoint Pens, Medium Point, Black, Dozen</t>
  </si>
  <si>
    <t>20119/GSM11BK</t>
  </si>
  <si>
    <t>PREFERENCE WHT FACIAL TISSUE</t>
  </si>
  <si>
    <t>46200CT</t>
  </si>
  <si>
    <t>BIC Xtra Comfort Round Stic Grip Ballpoint Pens, Medium Point, Black, Dozen</t>
  </si>
  <si>
    <t>13726/GSMG11BK</t>
  </si>
  <si>
    <t>Global Deluxe Low-Back Fabric Drafting Chair, Armless, Black</t>
  </si>
  <si>
    <t>8977BK-IM06</t>
  </si>
  <si>
    <t>Astrobrights Color Paper, 8.5" x 14", 24 lb./89 gsm, Terra Green, 500 Sheets/Pack (22582)</t>
  </si>
  <si>
    <t>22582</t>
  </si>
  <si>
    <t>Diversey_x001A_ PERdiem_x001A_ All Purpose General Cleaner With Hydrogen Peroxide, RTD, 5 Liters</t>
  </si>
  <si>
    <t>94998859</t>
  </si>
  <si>
    <t>Germ-X; Hand Sanitizer, Original, 8 oz.</t>
  </si>
  <si>
    <t>1000030515</t>
  </si>
  <si>
    <t>Contour Comfort Laser Pointer W/Pocket Clip, 500 Yards, Green</t>
  </si>
  <si>
    <t>MP-2700T</t>
  </si>
  <si>
    <t>OCELO CELLULOSE SPONGES 4/PK</t>
  </si>
  <si>
    <t>MMM7274-FD</t>
  </si>
  <si>
    <t>BATTERY ALKALINE 9 VOLT</t>
  </si>
  <si>
    <t>PC1604/PC1604BK</t>
  </si>
  <si>
    <t>Smead Manila File Backs with 2" Fastener, Legal Size, Manila, 100/Box (35521)</t>
  </si>
  <si>
    <t>35521</t>
  </si>
  <si>
    <t>First Aid Only SmartCompliance Refill Nitrile Gloves, 4 Per Box (FAE-6018)</t>
  </si>
  <si>
    <t>FAE-6018</t>
  </si>
  <si>
    <t>Clorox Green Works Bathroom Cleaner, 24 oz.</t>
  </si>
  <si>
    <t>CLO00452</t>
  </si>
  <si>
    <t>Purell Advanced Instant Hand Sanitizer, 8 oz.</t>
  </si>
  <si>
    <t>9652-12</t>
  </si>
  <si>
    <t>Stanley Bostitch B8 EZ Squeeze 130_x001A_, 130-Sheet Capacity, Black</t>
  </si>
  <si>
    <t>B8130</t>
  </si>
  <si>
    <t>Microsoft LifeCam Studio, 1080p HD Webcam, Black (Q2F-00013)</t>
  </si>
  <si>
    <t>Q2F-00013</t>
  </si>
  <si>
    <t>Microsoft Designer Desktop, Wireless Bluetooth Mouse and Keyboard Combo, Black (7N9-00001)</t>
  </si>
  <si>
    <t>7N9-00001</t>
  </si>
  <si>
    <t>BreakDown_x001A_ Odor Eliminator, 1 Gallon, 4/Ct</t>
  </si>
  <si>
    <t>94291110</t>
  </si>
  <si>
    <t>Webster; Earthsense; Commercial Recycled Trash Bags, Black, 7-10 Gallon, 500 Bags/Box</t>
  </si>
  <si>
    <t>RNW2410-538892</t>
  </si>
  <si>
    <t>Bright Air Scented Oil Air Freshener, Hawaiian Blossoms &amp; Papaya (900021)</t>
  </si>
  <si>
    <t>900021</t>
  </si>
  <si>
    <t>Smead Hanging File Folder with Tab, 1/5-Cut Adjustable Tab, Letter Size, Assorted Colors, 25/Box (64056)</t>
  </si>
  <si>
    <t>64056</t>
  </si>
  <si>
    <t>Carter's Felt Stamp Pads, Black, 2 3/4" x 4 1/4"</t>
  </si>
  <si>
    <t>21081</t>
  </si>
  <si>
    <t>Impact 32 oz. Plastic Bottle with Graduations, Natural (5032WG24-90)</t>
  </si>
  <si>
    <t>5032WG24</t>
  </si>
  <si>
    <t>Berkley Square Assorted Neon Stirrers / Sipper Straws, 1,000/Pack</t>
  </si>
  <si>
    <t>1241202</t>
  </si>
  <si>
    <t>NATURAL CHOICE PAPER CT/10</t>
  </si>
  <si>
    <t>43NCP5011</t>
  </si>
  <si>
    <t>Dixon Ticonderoga Woodcase Presharpened Pencils, #2 Soft, Yellow Barrel, Dozen</t>
  </si>
  <si>
    <t>13806</t>
  </si>
  <si>
    <t>Softalk Coiled Phone Cord, Plug/Plug, 12ft., Ivory</t>
  </si>
  <si>
    <t>SOF48100</t>
  </si>
  <si>
    <t>PAPER COMPUTER 3 CLR 3150/CT</t>
  </si>
  <si>
    <t>590817WAC120</t>
  </si>
  <si>
    <t>Swingline Optima 45 Electric Stapler Value Pack, 45 Sheet Stapler, 5,000 Staples, Staple Remover (S7048209)</t>
  </si>
  <si>
    <t>48209</t>
  </si>
  <si>
    <t>Ambitex Nuisance Dust Masks, One Size Fits All, White, 50/Box</t>
  </si>
  <si>
    <t>DM/1000</t>
  </si>
  <si>
    <t>Clorox Green Works All-Purpose Cleaner, Original Scent, 32 oz.</t>
  </si>
  <si>
    <t>CLO00456</t>
  </si>
  <si>
    <t>enMotion; High Capacity Hardwound Paper Towel Rolls, 1-Ply, White, 6 Rolls/Case</t>
  </si>
  <si>
    <t>89490</t>
  </si>
  <si>
    <t>HammerMill 20-lb. Recycled Fore MP Color Paper, 8-1/2x14", Canary Yellow</t>
  </si>
  <si>
    <t>103358</t>
  </si>
  <si>
    <t>HP Office Paper, 8 1/2" x 11", Ream</t>
  </si>
  <si>
    <t>HPC8511</t>
  </si>
  <si>
    <t>Clorox Disinfecting ToiletWand Refills, 6 Count</t>
  </si>
  <si>
    <t>COX14882</t>
  </si>
  <si>
    <t>enMotion 1-Ply Hardwound Paper Towel Rolls, White, 6 Rolls/Case</t>
  </si>
  <si>
    <t>89460</t>
  </si>
  <si>
    <t>Scotch Brand Duct Tape, Jet Black, 1.88"x 20 Yards</t>
  </si>
  <si>
    <t>920-BLK-C</t>
  </si>
  <si>
    <t>Lysol Neutra Air Sanitizing Spray, Revitalizing Fresh Breeze, 10 oz.</t>
  </si>
  <si>
    <t>1920076938</t>
  </si>
  <si>
    <t>Quartet 4' x 3' Contour Faux Granite Cork Bulletin Board with Black Plastic Frame</t>
  </si>
  <si>
    <t>QRT699375</t>
  </si>
  <si>
    <t>Dawn Professional Manual Pot and Pan Detergent, Original, 38 oz.</t>
  </si>
  <si>
    <t>45112</t>
  </si>
  <si>
    <t>Staples 3 1/8" x 230' Thermal POS Rolls, 50/Pack 18296-CC</t>
  </si>
  <si>
    <t>18296-CC</t>
  </si>
  <si>
    <t>Ziploc 1 Gallon Double Zipper Storage Bags 38/BX</t>
  </si>
  <si>
    <t>665016</t>
  </si>
  <si>
    <t>3M_x001A_ Privacy Filter for 23.6" Widescreen Monitor (PF236W9B)</t>
  </si>
  <si>
    <t>PF236W9B</t>
  </si>
  <si>
    <t>RUBBER BAND BALL</t>
  </si>
  <si>
    <t>00159</t>
  </si>
  <si>
    <t>Staples Privacy Filter, 21.5" Widescreen, 16:9 Aspect Ratio</t>
  </si>
  <si>
    <t>50683</t>
  </si>
  <si>
    <t>S.O.S Steel Wool Soap Pad, 15/Box</t>
  </si>
  <si>
    <t>CLO 88320</t>
  </si>
  <si>
    <t>Clorox Clean-Up Disinfectant Cleaner With Bleach, 32 oz.</t>
  </si>
  <si>
    <t>CLO35417</t>
  </si>
  <si>
    <t>Pacon Sentence Strips; White</t>
  </si>
  <si>
    <t>5166</t>
  </si>
  <si>
    <t>Cosco Accustamp Ink Refills, Red &amp; Blue, 2/btls</t>
  </si>
  <si>
    <t>032958</t>
  </si>
  <si>
    <t>Starbucks Caffe Verona Ground Coffee, Regular, 1 lb. Bag</t>
  </si>
  <si>
    <t>SBK11018131</t>
  </si>
  <si>
    <t>Domtar Earthchoice Office Paper, 8 1/2" x 11", Ream</t>
  </si>
  <si>
    <t>2700/40475</t>
  </si>
  <si>
    <t>BIC Wite-Out Brand Quick Dry Correction Fluid, White, 3/Pack</t>
  </si>
  <si>
    <t>50603</t>
  </si>
  <si>
    <t>Puffs Plus Lotion Facial Tissues, 1-Ply, 56 Sheets/Box, Cube Box, 4/Pack (34899)</t>
  </si>
  <si>
    <t>34899</t>
  </si>
  <si>
    <t>Fellowes Heat and Soothe Back Support, 13.63"H x 14.5"W x 3"D, Black (9190001)</t>
  </si>
  <si>
    <t>9190001</t>
  </si>
  <si>
    <t>Berkley Square Individually Wrapped Flexible Straws, 400/Pk</t>
  </si>
  <si>
    <t>1245100</t>
  </si>
  <si>
    <t>Clorox 4-in-1 Disinfectant and Sanitizer Spray, 14 oz.</t>
  </si>
  <si>
    <t>31043</t>
  </si>
  <si>
    <t>Smead File Pocket, Straight-Cut Tab, 5-1/4" Expansion, Letter Size, Redrope, 50/Box (73810)</t>
  </si>
  <si>
    <t>73810</t>
  </si>
  <si>
    <t>Coin-Tainer Flat Tubular Quarter Wrappers, Orange, $10, 1000/Box</t>
  </si>
  <si>
    <t>30025</t>
  </si>
  <si>
    <t>Clorox Healthcare Bleach Germicidal Cleaner, Spray, 32 Oz., 6/Carton</t>
  </si>
  <si>
    <t>CLO 068970CT</t>
  </si>
  <si>
    <t>BIC Round Stic Xtra Life Ballpoint Pens in Bulk Pack, Blue, Medium Point, 60/Pack</t>
  </si>
  <si>
    <t>16699/13161</t>
  </si>
  <si>
    <t>Coin-Tainer Flat Tubular Penny Wrappers, Red, $0.50, 1000/Box</t>
  </si>
  <si>
    <t>30001</t>
  </si>
  <si>
    <t>Dixie PerfecTouch 12 oz. Hot Cups 50/Pack</t>
  </si>
  <si>
    <t>5342CD</t>
  </si>
  <si>
    <t>BIC Round Stic Ballpoint Pens, Black Ink, Medium Point, 60/Box</t>
  </si>
  <si>
    <t>GSM609-BLK</t>
  </si>
  <si>
    <t>3M Privacy Filter for 14" Edge-to-Edge Widescreen Laptop</t>
  </si>
  <si>
    <t>PF140W9E</t>
  </si>
  <si>
    <t>Compact, White coreless 2-Ply Bathroom Tissue, 1000 Sheets/Roll, 36 Rolls/Case, (19375)</t>
  </si>
  <si>
    <t>19375</t>
  </si>
  <si>
    <t>Staples Pure Sugar Value Pack, 20 oz. Canister, 3/Pack</t>
  </si>
  <si>
    <t>51241/94203</t>
  </si>
  <si>
    <t>Fellowes, Wire Step File Jr, 6 Comp, Steel, 4 3/8 x 6 1/2 x 7 3/4, Black, Each (72613)</t>
  </si>
  <si>
    <t>72613</t>
  </si>
  <si>
    <t>Scott Coreless Standard Bathroom Tissue, 2-Ply, 36/Case</t>
  </si>
  <si>
    <t>04007</t>
  </si>
  <si>
    <t>O'Dell Mop Head, 16 oz.</t>
  </si>
  <si>
    <t>5316</t>
  </si>
  <si>
    <t>2018 AT-A-GLANCE Daily Desk Calendar Refill, 12 Months, January-December, 3 1/2" x 6" (E717-50-18)</t>
  </si>
  <si>
    <t>E717-50-18</t>
  </si>
  <si>
    <t>ENMOTION FOAMSOAP REFL GRNALOE</t>
  </si>
  <si>
    <t>42718</t>
  </si>
  <si>
    <t>Cardinal Spine Vue Locking Round Ring Binder, 11 x 8 1/2, View Binders, Each (16758)</t>
  </si>
  <si>
    <t>16758</t>
  </si>
  <si>
    <t>F. B. Washburn Candy Corp Grandma's Caramels 24oz Bag</t>
  </si>
  <si>
    <t>99</t>
  </si>
  <si>
    <t>Clorox Urine Remover for Stains and Odors, Pull Top, 32 Oz.</t>
  </si>
  <si>
    <t>31415</t>
  </si>
  <si>
    <t>Staples 6' Fold in Half Folding Table</t>
  </si>
  <si>
    <t>79156</t>
  </si>
  <si>
    <t>Pacific Blue Ultra_x001A_ Hardwound Towels, 1-Ply, White, 7.87"W x 1,150'L, 6/CT</t>
  </si>
  <si>
    <t>26490</t>
  </si>
  <si>
    <t>Pacon Kraft Paper Roll, 40 lbs., White Kraft, 24" x 1,000'</t>
  </si>
  <si>
    <t>5624</t>
  </si>
  <si>
    <t>Stanley Bostitch Automatic Electric Compact Desktop Stapler, Small, Black</t>
  </si>
  <si>
    <t>02210</t>
  </si>
  <si>
    <t>Avery Manila Ring Binders Pocket Dividers</t>
  </si>
  <si>
    <t>03075</t>
  </si>
  <si>
    <t>BLACK+DECKER 3-Bar LED Under Cabinet Lighting Kit, 9" Bars, Warm White - Home</t>
  </si>
  <si>
    <t>LEDUC9-3WK</t>
  </si>
  <si>
    <t>Lipton Single Serve Tea Bags, Regular, 100 Tea Bag/Box</t>
  </si>
  <si>
    <t>TJL00291</t>
  </si>
  <si>
    <t>Smead End Tab File Jacket, Shelf-Master Reinforced Straight-Cut Tab, Letter Size, Manila, 100/Box (75700)</t>
  </si>
  <si>
    <t>75700</t>
  </si>
  <si>
    <t>uni-ball; Gel RT Retractable Gel Pens, Medium Point, Black, 12/pk (65940)</t>
  </si>
  <si>
    <t>65940</t>
  </si>
  <si>
    <t>Safco Coat Tree, Black</t>
  </si>
  <si>
    <t>SAF4163BL</t>
  </si>
  <si>
    <t>Staples Standard Cork Bulletin Board, Black Aluminum Frame, 4'W x 3'H</t>
  </si>
  <si>
    <t>28675-CC</t>
  </si>
  <si>
    <t>Staples 20196-CC 8 1/2" x 11" Black Wood Frame</t>
  </si>
  <si>
    <t>20196-CC</t>
  </si>
  <si>
    <t>Georgia-Pacific Preference Paper Dinner Napkins, 2-Ply, 100/Pack</t>
  </si>
  <si>
    <t>31436</t>
  </si>
  <si>
    <t>Clorox Concentrated Germicidal Bleach, 121 oz.</t>
  </si>
  <si>
    <t>30966</t>
  </si>
  <si>
    <t>Pendaflex Sort-All File Sorter, Plastic, 31 Dividers, Gray (40652)</t>
  </si>
  <si>
    <t>40652</t>
  </si>
  <si>
    <t>Zebra Pen Z-Grip Retractable Ballpoint Pen, 1.0mm Medium Point, Black Dozen</t>
  </si>
  <si>
    <t>22210</t>
  </si>
  <si>
    <t>Starbucks; Verismo; Coffee Pods, Decaf Expresso Roast, 12/Pack</t>
  </si>
  <si>
    <t>011023635/60896</t>
  </si>
  <si>
    <t>BATTERY AA INDUSTRIAL</t>
  </si>
  <si>
    <t>PC1500</t>
  </si>
  <si>
    <t>Ajax Triple Action Dish Soap, Orange Scent, 28 oz.</t>
  </si>
  <si>
    <t>144678</t>
  </si>
  <si>
    <t>INDEX DIVR PREPRNT 6T AST</t>
  </si>
  <si>
    <t>AVE11295</t>
  </si>
  <si>
    <t>Formula 409 Cleaner Degreaser Disinfectant, 32 oz</t>
  </si>
  <si>
    <t>35306</t>
  </si>
  <si>
    <t>Mr Clean Multi-Surface Cleaner with Febreze, Meadows &amp; Rain Scent, 32 oz. Spray Bottle</t>
  </si>
  <si>
    <t>16356</t>
  </si>
  <si>
    <t>Avery Heavy Duty 1-Inch D 3-Ring View Binder, White (79-799)</t>
  </si>
  <si>
    <t>79-199/79-799</t>
  </si>
  <si>
    <t>Microsoft Comfort Desktop 5050, USB Wireless Ergonomic Mouse and Keyboard Combo, Black (PP4-00001)</t>
  </si>
  <si>
    <t>PP4-00001</t>
  </si>
  <si>
    <t>BIC Mechanical Pencils, .7mm Lead, Assorted, 24/Pack (MPLP241-BLK)</t>
  </si>
  <si>
    <t>MPLP241-BLK</t>
  </si>
  <si>
    <t>Rubbermaid FGD51206 Super Stitch Finish Mop, Medium, 1" Headband, White</t>
  </si>
  <si>
    <t>FGD51206WH00</t>
  </si>
  <si>
    <t>Clorox Scentiva_x001A_ Multi Surface Cleaner Spray, Hawaiian Sunshine_x001A_, 32 oz. Bottle</t>
  </si>
  <si>
    <t>31388</t>
  </si>
  <si>
    <t>CLEANER OVEN 14.5OZ TN</t>
  </si>
  <si>
    <t>6233887979</t>
  </si>
  <si>
    <t>Advantus Proximity ID Badge Holders, Clear, 3 3/8" x 2 3/8", 50/Pack (75450)</t>
  </si>
  <si>
    <t>AVT75450</t>
  </si>
  <si>
    <t>Post-it Notes, 1 1/2" x 2", Jaipur Collection, 12 Pads/Pack (653-AU)</t>
  </si>
  <si>
    <t>653AU</t>
  </si>
  <si>
    <t>Fabuloso Multi-Purpose Cleaner, 169 Oz.</t>
  </si>
  <si>
    <t>153122</t>
  </si>
  <si>
    <t>Ambitex Textured Powder-Free Disposable Latex Exam Gloves, Cream, Large, 100/box</t>
  </si>
  <si>
    <t>LLG200</t>
  </si>
  <si>
    <t>Pentel R.S.V.P. Ballpoint Pens, Fine Point, Red, Dozen</t>
  </si>
  <si>
    <t>BK90-B</t>
  </si>
  <si>
    <t>Post-it 1" Blue Flags with Pop-Up Dispenser, 24/Pack</t>
  </si>
  <si>
    <t>680224</t>
  </si>
  <si>
    <t>IRIS Deep Box Chest Drawer, White, 3 Pack (591088)</t>
  </si>
  <si>
    <t>591088</t>
  </si>
  <si>
    <t>Pentel R.S.V.P. Ballpoint Pens, Fine Point, Blue, Dozen (BK90-C)</t>
  </si>
  <si>
    <t>BK90-C</t>
  </si>
  <si>
    <t>Paper Mate InkJoy 100 RT Retractable Ballpoint Pen, Medium Point, Black Ink, 20/pk (1879090)</t>
  </si>
  <si>
    <t>1879090/1951395</t>
  </si>
  <si>
    <t>Post-it Recycled Notes, 1 1/2" x 2", Helsinki Collection, 12 Pads/Pack (653RPA)</t>
  </si>
  <si>
    <t>653RPA</t>
  </si>
  <si>
    <t>3M Lint Roller</t>
  </si>
  <si>
    <t>836RS30</t>
  </si>
  <si>
    <t>Envision Recycled Multifold Paper Towels, White, 1-Ply, 4,000/Case</t>
  </si>
  <si>
    <t>24590</t>
  </si>
  <si>
    <t>Scotch Book Tape 845, 2" x 15 yds, 3" Core</t>
  </si>
  <si>
    <t>845-2</t>
  </si>
  <si>
    <t>Avery(R) Economy Binder with 1/2" Round Ring 03203, Blue</t>
  </si>
  <si>
    <t>03203</t>
  </si>
  <si>
    <t>Wet Ones; Antibacterial Hand Wipes, 40 Wipes/Tub</t>
  </si>
  <si>
    <t>04703</t>
  </si>
  <si>
    <t>Folgers Classic Roast Ground Coffee, Regular, 30.5 oz. Can</t>
  </si>
  <si>
    <t>SMU02042</t>
  </si>
  <si>
    <t>Adams _x001A_While You Were Out_x001A_ Message Pads</t>
  </si>
  <si>
    <t>9711</t>
  </si>
  <si>
    <t>Post-it Super Sticky Notes, 3" x 3", Miami Collection, 5 Pads/Pack (654-5SSMIA)</t>
  </si>
  <si>
    <t>654-5SSMIA</t>
  </si>
  <si>
    <t>Starburst Original Fruit Chews Candy, 41 Oz.</t>
  </si>
  <si>
    <t>MMM22649</t>
  </si>
  <si>
    <t>13X3X21 DIE CUT MERCH BAG IMP</t>
  </si>
  <si>
    <t>13321P</t>
  </si>
  <si>
    <t>PURELL Instant Hand Sanitizer Foam, Unscented, TFX - 1,200 mL, 2/Ct</t>
  </si>
  <si>
    <t>5392-02</t>
  </si>
  <si>
    <t>SOLO Ballistic Poly Rolling Overnighter Laptop Case, Black, 15.6"</t>
  </si>
  <si>
    <t>B644</t>
  </si>
  <si>
    <t>Pine-Sol All Purpose Cleaner, Orange Energy, 144 oz.</t>
  </si>
  <si>
    <t>CLO41772</t>
  </si>
  <si>
    <t>Seventh Generation_x001A_ Botanical Disinfecting Multi-Surface Wipes, 70 Count (22813)</t>
  </si>
  <si>
    <t>SEV22813</t>
  </si>
  <si>
    <t>C-Line; Plastic Shop Ticket Holder, 6" x 9"</t>
  </si>
  <si>
    <t>46069</t>
  </si>
  <si>
    <t>2018 AT-A-GLANCE 8 Person Daily Appointment Book/Planner, 8 1/2"x11", Black (70-212-78-18)</t>
  </si>
  <si>
    <t>70-212-78-18</t>
  </si>
  <si>
    <t>FRIXION ERASABLE GEL FN RD</t>
  </si>
  <si>
    <t>31552</t>
  </si>
  <si>
    <t>Avery 0.5" x 1.75" Laser Address Labels, White, 250/Pack (5967)</t>
  </si>
  <si>
    <t>5967</t>
  </si>
  <si>
    <t>#19 3.5X0.06 OR RUBBER BAND</t>
  </si>
  <si>
    <t>ALL37196</t>
  </si>
  <si>
    <t>CLEAR ACRYLIC MEMO/CLIP HOLDER</t>
  </si>
  <si>
    <t>10136</t>
  </si>
  <si>
    <t>Solo Souffle Treated Paper Portion Cup, White, 0.5 oz. 1000/Pack</t>
  </si>
  <si>
    <t>050-2050</t>
  </si>
  <si>
    <t>EXCEDRIN EXTRA STRGTH 30/BX</t>
  </si>
  <si>
    <t>8026-30X24-SBA</t>
  </si>
  <si>
    <t xml:space="preserve">Xerox Bold_x001A_ Coated Gloss Digital Printing Paper, 80 lb. Text, 8 </t>
  </si>
  <si>
    <t>3R11450</t>
  </si>
  <si>
    <t>2" Avery Heavy-Duty View Binder with One Touch_x001A_ EZD Rings, Periwinkle</t>
  </si>
  <si>
    <t>17597</t>
  </si>
  <si>
    <t>Avery Heavy-Duty View Binder with 2" One Touch EZD_x001A_ Rings, Navy Blue</t>
  </si>
  <si>
    <t>79802</t>
  </si>
  <si>
    <t>Pledge Furniture Polish Spray, 13.8 oz.</t>
  </si>
  <si>
    <t>301168</t>
  </si>
  <si>
    <t>Smead Steel Hanging File Folder Frame 11 3/4" x 9 1/4" x 23"-27" 2/pack (64870)</t>
  </si>
  <si>
    <t>64870</t>
  </si>
  <si>
    <t>Technical Concepts TCELL_x001A_ Odor Control Refill, Mango Blossom, 6/Case</t>
  </si>
  <si>
    <t>FG402369</t>
  </si>
  <si>
    <t>Swingline Optima 20 Electric Automatic Desktop Stapler, Auto/Manual, 20 Sheet Capacity, Silver</t>
  </si>
  <si>
    <t>48208</t>
  </si>
  <si>
    <t>Deflecto Blackmat 48''x36'' Vinyl Chair Mat for Hard Floor, Rectangular, Black (CM21142BLKCOM)</t>
  </si>
  <si>
    <t>CM21142BLKCOM</t>
  </si>
  <si>
    <t>3M_x001A_ Scotch-Brite_x001A_ 96CC Commercial Scouring Pad, Green</t>
  </si>
  <si>
    <t>MMM96CC</t>
  </si>
  <si>
    <t>Kleenex Boutique Face Tissue, 2-Ply, 95 Sheets/Box, 6 Boxes/Pack (21271)</t>
  </si>
  <si>
    <t>21271</t>
  </si>
  <si>
    <t>Staples Arc Customizable Patent Quilted Leather Notebook System, Assorted, 9-1/2" x 11-1/2", Each (50061)</t>
  </si>
  <si>
    <t>50061XX</t>
  </si>
  <si>
    <t>Peet's House Blend, Deep Roast Ground Coffee, 12 oz</t>
  </si>
  <si>
    <t>PCE835261</t>
  </si>
  <si>
    <t>Rubbermaid Super Stitch Recycled Blend Mop, Large, Blue, 5" Headband</t>
  </si>
  <si>
    <t>FGD25306BL00</t>
  </si>
  <si>
    <t>Post-it Notes, 4" x 6", Jaipur Collection, Lined, 3 Pads/Pack (660-3AU)</t>
  </si>
  <si>
    <t>6603AU</t>
  </si>
  <si>
    <t>Quartet Standard Magnetic Whiteboard, Black Aluminum Frame, 24" x 18"</t>
  </si>
  <si>
    <t>SM531B</t>
  </si>
  <si>
    <t>Febreze Professional Fabric Refresher, Deep Penetrating, 32 oz.</t>
  </si>
  <si>
    <t>03259</t>
  </si>
  <si>
    <t>Rubbermaid Regeneration Black Plastic 6-Compartment Incline Sorter (Recycled)</t>
  </si>
  <si>
    <t>86023</t>
  </si>
  <si>
    <t>Quality Park 10" x 13" Inter-Departmental Envelopes, 100/Box</t>
  </si>
  <si>
    <t>QUA63663</t>
  </si>
  <si>
    <t>Activa Scenic Sand Beach Sand 3 Pounds-White</t>
  </si>
  <si>
    <t>500A</t>
  </si>
  <si>
    <t>Sharpie Fine Point Permanent Markers, Assorted, 12/pk (30072)</t>
  </si>
  <si>
    <t>30075/30072</t>
  </si>
  <si>
    <t>Softsoap Naturals Liquid Hand Soap Base Pump, Milk &amp; Honey, 7.5 Oz.</t>
  </si>
  <si>
    <t>US04965A/129094</t>
  </si>
  <si>
    <t>Pendaflex Letter Straight Cut File Jacket, Black, Blue, Green, Red and Yellow, 25/Pack</t>
  </si>
  <si>
    <t>ESS62001</t>
  </si>
  <si>
    <t>Purell Instant Hand Sanitizer, Spring Bloom, 8 oz.</t>
  </si>
  <si>
    <t>3014-12</t>
  </si>
  <si>
    <t>Kleenex 2-Ply Facial Tissue, Flat Box, 160 Sheets/Box, 3 Boxes/Pack</t>
  </si>
  <si>
    <t>37392</t>
  </si>
  <si>
    <t>Ambitex Work Gloves, PVC 1-Sided Dotted, Medium, White, 12Pairs/Box</t>
  </si>
  <si>
    <t>CTPS400MN/1SD</t>
  </si>
  <si>
    <t>Pendaflex Reinforced Hanging File Folders, 5 Tab Positions, Legal Size, Red, 25/Box (4153 1/5 RED)</t>
  </si>
  <si>
    <t>415315RED</t>
  </si>
  <si>
    <t>C-WAXED BAG FOR SAN NAP RCPT 2</t>
  </si>
  <si>
    <t>FG6141000000</t>
  </si>
  <si>
    <t>Fabuloso Multi-Purpose Cleaner, 1 Gallon</t>
  </si>
  <si>
    <t>US05253A</t>
  </si>
  <si>
    <t>2" Avery Durable View Binder with EZD Rings, White</t>
  </si>
  <si>
    <t>09501</t>
  </si>
  <si>
    <t>Smead Pressboard File Folder with SafeSHIELD Fasteners, 1/3-Cut Tab, 2" Exp., Letter, Gray/Green, 25/Box (14934)</t>
  </si>
  <si>
    <t>14934</t>
  </si>
  <si>
    <t>XPRESSNAP TABLETOP DISP BLACK</t>
  </si>
  <si>
    <t>26986CT</t>
  </si>
  <si>
    <t>DYMO 30252 LabelWriter Self-Adhesive Address Labels, White, 2 Rolls of 350</t>
  </si>
  <si>
    <t>30252</t>
  </si>
  <si>
    <t>Staples 61 Quart Store-n-Slide Latching Tote (170282)</t>
  </si>
  <si>
    <t>170282</t>
  </si>
  <si>
    <t>Expo; Low Odor Fine Tip Dry-Erase Markers, Assorted, 8/pk (86601)</t>
  </si>
  <si>
    <t>86601</t>
  </si>
  <si>
    <t>Plastic Spray Bottles, 24 oz., 3/Pack</t>
  </si>
  <si>
    <t>721707</t>
  </si>
  <si>
    <t>Whalen 54-Inch Wire Shelving Storage Unit, Black</t>
  </si>
  <si>
    <t>WS143654-4B</t>
  </si>
  <si>
    <t>Swingline Optima Grip Electric Automatic Desktop Stapler, Auto/Manual, 20 Sheet Capacity, Silver</t>
  </si>
  <si>
    <t>48207</t>
  </si>
  <si>
    <t>Red Bird Soft Peppermint Puffs, 46 oz. Bag</t>
  </si>
  <si>
    <t>PDM6240RWP</t>
  </si>
  <si>
    <t>Dymo Labels White File Folders Label Tape, 130 Labels</t>
  </si>
  <si>
    <t>30576</t>
  </si>
  <si>
    <t>GE Energy-Efficient A19 Lightbulb, 43 Watt (60 Watt Equivalent) Soft White (66247)</t>
  </si>
  <si>
    <t>66247</t>
  </si>
  <si>
    <t>Staples; Manila File Jackets with Reinforced Tab, Legal, Flat, 100/Box</t>
  </si>
  <si>
    <t>418210</t>
  </si>
  <si>
    <t>Clorox Green Works All-Purpose Cleaner Refill Bottle, Original Scent, 64 oz.</t>
  </si>
  <si>
    <t>CLO00457</t>
  </si>
  <si>
    <t>Butler Angle Broom with Clip On Dust Pan (411206)</t>
  </si>
  <si>
    <t>411206</t>
  </si>
  <si>
    <t>Dixon Ticonderoga Woodcase Pencils, #2 Soft, Yellow Barrel, 144/Box</t>
  </si>
  <si>
    <t>14412</t>
  </si>
  <si>
    <t>Kleenex Flat Box Facial Tissues, 2-Ply, White, 125/Bx</t>
  </si>
  <si>
    <t>21606</t>
  </si>
  <si>
    <t>Artistic_x001A_ Rhinolin II Ultra-Smooth Desk Pad with Microban, Black, 20" x 36"</t>
  </si>
  <si>
    <t>LT61-2M</t>
  </si>
  <si>
    <t>Avery Heavy-Duty 3-Inch D 3-Ring View Binder, Red (79325)</t>
  </si>
  <si>
    <t>79325</t>
  </si>
  <si>
    <t>Avery Heavy-Duty 3-Inch D 3-Ring View Binder, White (79-793)</t>
  </si>
  <si>
    <t>79-193/79-793</t>
  </si>
  <si>
    <t>Advil Ibuprofen Pain Relief Medicine, 2Ea/Pkg, 50Pkg/Box</t>
  </si>
  <si>
    <t>015489</t>
  </si>
  <si>
    <t>Post-it Notes, 1 1/2" x 2", Marseille Collection, 24 Pads/Pack (653-24APVAD)</t>
  </si>
  <si>
    <t>65324APVAD</t>
  </si>
  <si>
    <t>Copy Paper, 8 1/2" x 11", Case</t>
  </si>
  <si>
    <t>324791</t>
  </si>
  <si>
    <t>Nature Valley Sweet &amp; Salty Nut Chewy Granola Bars, Almond, 1.2 oz. Bars, 16 Bars/Box</t>
  </si>
  <si>
    <t>GEM42068</t>
  </si>
  <si>
    <t>Microsoft Natural Ergonomic Keyboard 4000, Ergonomic Wired Keyboard, Black (B2M-00012)</t>
  </si>
  <si>
    <t>B2M-00012</t>
  </si>
  <si>
    <t>Paper Mate; Pink Pearl Eraser, Medium, 24/pk (70520) (70520)</t>
  </si>
  <si>
    <t>70520</t>
  </si>
  <si>
    <t>TAPE  MASKING  1 X60-YARDS</t>
  </si>
  <si>
    <t>09071</t>
  </si>
  <si>
    <t>ERGO TOILET BOWL SWAB</t>
  </si>
  <si>
    <t>BSCOR</t>
  </si>
  <si>
    <t>Bounty Basic Paper Towels, 44 Sheets/Roll, 30 Rolls/Case</t>
  </si>
  <si>
    <t>92976</t>
  </si>
  <si>
    <t>Rubbermaid OneShot Free 'N Clean Hand Soap Refill, 800 ml, 4/Ct</t>
  </si>
  <si>
    <t>FG402363</t>
  </si>
  <si>
    <t>MMF Industries_x001A_ STEELMASTER Slotted Rack Key Tags, White, 1 1/2"H x 1 5/8"W</t>
  </si>
  <si>
    <t>201300006</t>
  </si>
  <si>
    <t>Pledge Multi-Surface Everyday Cleaner, Glade Rainshower, 9.7 oz.</t>
  </si>
  <si>
    <t>300275</t>
  </si>
  <si>
    <t>Ambitex Powder-Free Disposable Vinyl Gloves, Clear, Large</t>
  </si>
  <si>
    <t>VLG5201</t>
  </si>
  <si>
    <t>Staples #8 5/8" Check-Size Double Window Security-Tint Gummed Envelopes, 500/Box (438614/19251)</t>
  </si>
  <si>
    <t>438614/19251</t>
  </si>
  <si>
    <t>Post-it Super Sticky Full Adhesive Notes, 3" x 3", Rio De Janeiro Collection, 12 Pads/Pack (F330-12SSAU)</t>
  </si>
  <si>
    <t>F33012SSAU</t>
  </si>
  <si>
    <t>SteelMaster; Adjustable Black Steel Book Rack</t>
  </si>
  <si>
    <t>26413BRBLA</t>
  </si>
  <si>
    <t>Berkley Square Heavy-Weight Plastic Cutlery, Assorted Forks, Knives &amp; Spoons, Clear, 360 Pack</t>
  </si>
  <si>
    <t>1088008</t>
  </si>
  <si>
    <t>Bella Storage Solution 121-Quart Container, Clear with Locking Lid</t>
  </si>
  <si>
    <t>601337</t>
  </si>
  <si>
    <t>Keurig Folgers Morning Cafe Coffee, Regular, 24 K-Cups/Box (20448)</t>
  </si>
  <si>
    <t>6684</t>
  </si>
  <si>
    <t>Snack Jar; Starlight Mints, 5 lb Bag</t>
  </si>
  <si>
    <t>MYS23909</t>
  </si>
  <si>
    <t>Method Sweet Water Foaming Hand Wash, Pump Dispenser, 10 oz.</t>
  </si>
  <si>
    <t>00361</t>
  </si>
  <si>
    <t>Keurig K-Cup Lipton Vanilla Black Tea, 24 Count</t>
  </si>
  <si>
    <t>GMT6867</t>
  </si>
  <si>
    <t>1" Avery Durable View Binder with EZD Rings, White</t>
  </si>
  <si>
    <t>09301</t>
  </si>
  <si>
    <t>Epson ERC30/34/38 POS Nylon Ribbon, 6/Pack, Black/Red</t>
  </si>
  <si>
    <t>11371</t>
  </si>
  <si>
    <t>Pilot G2 Premium Retractable Gel Roller Pens, Fine Point, Black, 12/Pack (31020)</t>
  </si>
  <si>
    <t>31020</t>
  </si>
  <si>
    <t>Pilot G2 Premium Retractable Gel Roller Pens, Fine Point, Blue, 12/Pack (31021)</t>
  </si>
  <si>
    <t>31021</t>
  </si>
  <si>
    <t>Coca-Cola Fridge Pack Coke Can, Cherry, 12 oz., 24/Pack (49000031034)</t>
  </si>
  <si>
    <t>49000031034</t>
  </si>
  <si>
    <t>Ziploc Sandwich Bags, Clear</t>
  </si>
  <si>
    <t>664545</t>
  </si>
  <si>
    <t>HammerMill 20-lb. Recycled Fore MP Color Paper, 8-1/2x14", Goldenrod Yellow</t>
  </si>
  <si>
    <t>103150</t>
  </si>
  <si>
    <t>2018 Franklin Covey Monticello Two Page Per Day Planner Refill, Loose-Leaf, 5 1/2"x8 1/2", White/Blue (36229-18)</t>
  </si>
  <si>
    <t>36229-18</t>
  </si>
  <si>
    <t>Avery General Purpose Manila Tags, Pre-Wired, 2-3/8" x 4-3/4"</t>
  </si>
  <si>
    <t>12605</t>
  </si>
  <si>
    <t>Hershey's Nuggets Assortment Party Bag, 33.9 oz. Bag</t>
  </si>
  <si>
    <t>HEC01689</t>
  </si>
  <si>
    <t>Mountain Dew, 12 oz. Cans, 24/Pack</t>
  </si>
  <si>
    <t>PEP83776</t>
  </si>
  <si>
    <t>STEEL FILE BIN- LETTER SIZE</t>
  </si>
  <si>
    <t>ADV-63008</t>
  </si>
  <si>
    <t>First Aid Only Butterfly Wound Closure, Medium, 100/Box (G135)</t>
  </si>
  <si>
    <t>G135</t>
  </si>
  <si>
    <t>Pure Bright 6% Germicidal Ultra Bleach, 128 oz.</t>
  </si>
  <si>
    <t>KIK BLEACH3</t>
  </si>
  <si>
    <t>Elmer's Glue-All Multi-Purpose Liquid Glue, Extra Strong, 1 Gallon, 1 Count</t>
  </si>
  <si>
    <t>E1326</t>
  </si>
  <si>
    <t>Ambitex Nitrile Gloves, Multi-Purpose Gloves, Powder Free, Medium, 100/Box</t>
  </si>
  <si>
    <t>NMD5201</t>
  </si>
  <si>
    <t>X-Acto 12" Heavy-Duty Plastic Paper Trimmer, 10 Sheet Capacity, Black</t>
  </si>
  <si>
    <t>26232</t>
  </si>
  <si>
    <t>Keurig K-Cup The Original Donut Shop Medium Roast Decaffeinated Coffee, 22 Count</t>
  </si>
  <si>
    <t>60224-101</t>
  </si>
  <si>
    <t>Quilted Northern Ultra Soft &amp; Strong Toilet Paper, White, 24 Double Rolls</t>
  </si>
  <si>
    <t>942835/968785</t>
  </si>
  <si>
    <t>Staples; Manila File Jackets with Reinforced Tab, Letter, 2" Expansion, 50/Box</t>
  </si>
  <si>
    <t>440373-S</t>
  </si>
  <si>
    <t>Update International 50 Oz Frothing Pitcher (EP-50)</t>
  </si>
  <si>
    <t>86248</t>
  </si>
  <si>
    <t>HammerMill Fore MP Pastel Paper, 24lb., Ivory, 8 1/2" x 11", Ream</t>
  </si>
  <si>
    <t>HAM104406</t>
  </si>
  <si>
    <t>Smead Letter Straight Cut Recycled File Pocket with 1-3/4" Expansion, Blue, 1/Each</t>
  </si>
  <si>
    <t>73215</t>
  </si>
  <si>
    <t>Stanley Bostitch Ascend Full-Sized Desktop Stapler, 20-Sheet Capacity, Ice Blue</t>
  </si>
  <si>
    <t>BOSB210RBLUE</t>
  </si>
  <si>
    <t>Stepped Award/Certificate Frame</t>
  </si>
  <si>
    <t>N19881BT</t>
  </si>
  <si>
    <t>Simply; 3" x 3" Yellow Notes, 18/Pack</t>
  </si>
  <si>
    <t>S-33-YW-18</t>
  </si>
  <si>
    <t>Tombow 68670 Mono Retro Correction Tape, 1/6"(W) x 394"(L)</t>
  </si>
  <si>
    <t>68670</t>
  </si>
  <si>
    <t>Clorox Disinfecting Wipes, Fresh Lavender, 75 Count Canister</t>
  </si>
  <si>
    <t>CLO01761</t>
  </si>
  <si>
    <t>Lysol Disinfecting Wipes, Lemon and Lime Blossom Scent, 110 Wipes/Tub</t>
  </si>
  <si>
    <t>1920078849</t>
  </si>
  <si>
    <t>Bic Great Erase Fine Point Dry-Erase Marker, Green, 12/Pack (GDE11GRN)</t>
  </si>
  <si>
    <t>GDE11GRN</t>
  </si>
  <si>
    <t>ROLD GOLD PRETZEL TWISTS 88CT</t>
  </si>
  <si>
    <t>FRI32430</t>
  </si>
  <si>
    <t>GP PRO Dixie Ultra SmartStock Polystyrene Medium Weight Spoon Refill, Black, 960/CT</t>
  </si>
  <si>
    <t>SSS51</t>
  </si>
  <si>
    <t>Snyder's of Hanover Pretzel Rods, 27oz Canister</t>
  </si>
  <si>
    <t>SNY087550</t>
  </si>
  <si>
    <t>Astrobrights Color Paper, 8.5" x 11", 24 lb./89 gsm, Terra Green, 500 Sheets/Pack (22581/21588)</t>
  </si>
  <si>
    <t>22581/21588</t>
  </si>
  <si>
    <t>Unstrung Shipping Tags, Size #6, Manila, 5 1/4" x 2 5/8", 1,000/Box</t>
  </si>
  <si>
    <t>AVE12306</t>
  </si>
  <si>
    <t>Astrobrights Color Paper, 8.5" x 11", 24 lb./89 gsm, Planetary Purple, 500 Sheets/Pack (22671/21678)</t>
  </si>
  <si>
    <t>22671/21678</t>
  </si>
  <si>
    <t>Purell Hand Sanitizing Wipes 100 Wipes/Box</t>
  </si>
  <si>
    <t>9022-10</t>
  </si>
  <si>
    <t>Astrobrights Color Paper, 8.5" x 11", 24 lb./89 gsm, Lunar Blue, 500 Sheets/Pack (22521/21528)</t>
  </si>
  <si>
    <t>22521/21528</t>
  </si>
  <si>
    <t>Astrobrights Color Paper, 8.5" x 11", 24 lb./89 gsm, Solar Yellow, 500 Sheets/Pack (22531/21538)</t>
  </si>
  <si>
    <t>22531/21538</t>
  </si>
  <si>
    <t>N'Joy Pure Sugar Cane Canisters, 22 oz, Plain, 8/Carton (827820)</t>
  </si>
  <si>
    <t>90698</t>
  </si>
  <si>
    <t>Avery Ring Binder Pockets for 11 x 8-1/2 Sheets, Clear Polypropylene, 5 Per Pack</t>
  </si>
  <si>
    <t>75243</t>
  </si>
  <si>
    <t>Mop &amp; Glo Triple Action_x001A_ Floor Shine &amp; Cleaner, 64 oz.</t>
  </si>
  <si>
    <t>3624174297</t>
  </si>
  <si>
    <t>Dax Document Frame with Certificate, Gold/Black, 8 1/2" x 11"</t>
  </si>
  <si>
    <t>N2709N6T</t>
  </si>
  <si>
    <t>MMF Industries_x001A_ FRAUDSTOPPER Single-Pouch Deposit Bags, Clear, 12"H x 9"W</t>
  </si>
  <si>
    <t>2362010N20</t>
  </si>
  <si>
    <t>Gold Medal Megapop 6oz Corn/Oil/Salt Kit, 36 Packs/Case</t>
  </si>
  <si>
    <t>GOM2836</t>
  </si>
  <si>
    <t>United Receptacle; Sand for Urns, 5 lb. Bag, Black</t>
  </si>
  <si>
    <t>FGB25</t>
  </si>
  <si>
    <t>Creative Plastic 5-Tier Adjustable Shelving, Black</t>
  </si>
  <si>
    <t>CPC5TBLK1836</t>
  </si>
  <si>
    <t>Honeywell Turbo Force Air Circulator Fan, Black, 9"</t>
  </si>
  <si>
    <t>HT900</t>
  </si>
  <si>
    <t>ASTROBRIGHTS Cardstock, 8 1/2" x 11", 65 lb., Terra Green, 250 sheets</t>
  </si>
  <si>
    <t>22781</t>
  </si>
  <si>
    <t>Dax World Class Document Frame w/Certificate, Walnut, 8 1/2" x 11"</t>
  </si>
  <si>
    <t>N3245N2T</t>
  </si>
  <si>
    <t>Ziploc 1 Quart Double Zipper Storage Bags 48/BX</t>
  </si>
  <si>
    <t>665015</t>
  </si>
  <si>
    <t>GBC 3747498 Carabiner Badge Reel, Assorted, 4/Pack</t>
  </si>
  <si>
    <t>3747498</t>
  </si>
  <si>
    <t>Brecknell Digital USB Postal Scale, Gray, 25 lbs. (PS25)</t>
  </si>
  <si>
    <t>PS25 GRAY</t>
  </si>
  <si>
    <t>Berkley Square Medium-Weight Plastic Cutlery, Assorted Forks, Knives &amp; Spoons, White, 360/Pack</t>
  </si>
  <si>
    <t>1065008</t>
  </si>
  <si>
    <t>PILOT G2 GEL RT FN 2PK BCA BLK</t>
  </si>
  <si>
    <t>31331</t>
  </si>
  <si>
    <t>Fellowes Classic Grain Presentation Covers, 8-3/4x11-1/4" , Black</t>
  </si>
  <si>
    <t>52138</t>
  </si>
  <si>
    <t>Gatorade Fruit Punch, 20 oz. Bottles, 24/Case</t>
  </si>
  <si>
    <t>QUA32866</t>
  </si>
  <si>
    <t>Gatorade Lemon Lime, 20 oz. Bottles, 24/Case</t>
  </si>
  <si>
    <t>QUA32868</t>
  </si>
  <si>
    <t>Victor Wood Desk Accessories, Stacking Letter Tray, Mocha Brown</t>
  </si>
  <si>
    <t>B1154</t>
  </si>
  <si>
    <t>Post-it Super Sticky Notes, 4" x 6", Canary Yellow, Lined, 5 Pads/Pack (660-5SSCY)</t>
  </si>
  <si>
    <t>6605SSCY</t>
  </si>
  <si>
    <t>Post-it Cut-to-Fit, 18" x 23", Adhesive Display Board (558F-TNG)</t>
  </si>
  <si>
    <t>558FTNG</t>
  </si>
  <si>
    <t>Unger ProBucket, Green, Fits 18" Washers</t>
  </si>
  <si>
    <t>QB220</t>
  </si>
  <si>
    <t>24(L) x 18(W) x 18(H) Deluxe Moving Boxes, 32 ECT, Brown, 10/Bundle (241818DPB)</t>
  </si>
  <si>
    <t>BS241818</t>
  </si>
  <si>
    <t>Dial Gold Antimicrobial Hand Soap Gel, Refill, 1 gal.</t>
  </si>
  <si>
    <t>DIA88047</t>
  </si>
  <si>
    <t>DocuGard Premier Medical Security Paper, Blue, 8 1/2"(W) x 11"(L), 500/Ream</t>
  </si>
  <si>
    <t>PRB04543</t>
  </si>
  <si>
    <t>Ambitex Textured Powder-Free Disposable Latex Exam Gloves, Cream, Medium</t>
  </si>
  <si>
    <t>LMD200</t>
  </si>
  <si>
    <t>Astrobrights Colored Cardstock, 8.5" x 11", 65 lb./176 gsm, Happy 5-Color Assortment, 250 Sheets/Pack (21004/ 22004)</t>
  </si>
  <si>
    <t>21004/22004</t>
  </si>
  <si>
    <t>Rolodex Wood Tone Desk Pad, Black</t>
  </si>
  <si>
    <t>62540</t>
  </si>
  <si>
    <t>Duracell Alkaline AA Batteries, 1.5V, 20/Pack</t>
  </si>
  <si>
    <t>MN1500B20Z</t>
  </si>
  <si>
    <t>BADGE HOLDER W/CLIP 2.5"X3.5"</t>
  </si>
  <si>
    <t>BAU67850</t>
  </si>
  <si>
    <t>Post-it Super Sticky Notes, 3" x 3", Canary Yellow, 10 Pads/Pack (654-10SSCY)</t>
  </si>
  <si>
    <t>654-10SSCY</t>
  </si>
  <si>
    <t>Avery Heavy-Duty 4-Inch Slant D 3-Ring View Binder, Black (79-604)</t>
  </si>
  <si>
    <t>79-604</t>
  </si>
  <si>
    <t>Kodak Photo Paper, 8 1/2" x 11", Gloss, 100/Pack</t>
  </si>
  <si>
    <t>8209017</t>
  </si>
  <si>
    <t>Scotch Heavy Duty Shipping Packing Tape, 1.88" x 54.6 yds, Clear, 2/Pack</t>
  </si>
  <si>
    <t>3850-2ST</t>
  </si>
  <si>
    <t>uni-ball; Gel RT Retractable Gel Pens, Medium Point, Blue, 12/pk (65941)</t>
  </si>
  <si>
    <t>65941</t>
  </si>
  <si>
    <t>Softsoap Antibacterial Hand Soap, Crisp and Clean, Refill, 1 Gallon</t>
  </si>
  <si>
    <t>201903</t>
  </si>
  <si>
    <t>Artistic_x001A_ Rhinolin II Ultra-Smooth Desk Pad with Microban, Black, 17" x 24"</t>
  </si>
  <si>
    <t>LT41-2M</t>
  </si>
  <si>
    <t>Post-it Notes, 3" x 3", Canary Yellow, Lined, 12 Pads/Pack (630SS)</t>
  </si>
  <si>
    <t>63012PK</t>
  </si>
  <si>
    <t>PM Company  Impact Bond Cash Register/POS Paper Roll, White, 3"(W) x 85'(L), 50/Ctn</t>
  </si>
  <si>
    <t>PMF09228</t>
  </si>
  <si>
    <t>Scott Choose-A-Sheet Paper Towels, 15 Mega Rolls/Pack</t>
  </si>
  <si>
    <t>36371</t>
  </si>
  <si>
    <t>Falcon Dust-Off Compressed Gas Duster, 7oz. Spray Can, 2-Pack</t>
  </si>
  <si>
    <t>DPSM2</t>
  </si>
  <si>
    <t>Jamba_x001A_ Strawberry Fruit Bites, 1.5 oz, 12/Ct</t>
  </si>
  <si>
    <t>RHF00500</t>
  </si>
  <si>
    <t>Ampad Gold Fibre Perforated Notepad, 5" x 8", Medium Ruled, White, 50 Sheets/Pad, 12/Pack (20054)</t>
  </si>
  <si>
    <t>20054</t>
  </si>
  <si>
    <t>Post-it Pop-up Notes, 3" x 3", Canary Yellow, 12 Pads/Pack (R330-YW)</t>
  </si>
  <si>
    <t>R330-YW</t>
  </si>
  <si>
    <t>Expo Low Odor Chisel Tip Dry-Erase Markers, Assorted, 12/pk (80699)</t>
  </si>
  <si>
    <t>80699</t>
  </si>
  <si>
    <t>Frito Lay Variety Pack, Variety Mix, 60 Bags/Case</t>
  </si>
  <si>
    <t>FRI52347</t>
  </si>
  <si>
    <t>Post-it Tabletop Easel Pad with Dry Erase, 20" x 23", White, Unruled, 1/Pack (563 DE)</t>
  </si>
  <si>
    <t>563DE</t>
  </si>
  <si>
    <t>DAX Prestige Document Frame, Plastic, 8 1/2 x 11, Rosewood/Black, Each (N3028N2T)</t>
  </si>
  <si>
    <t>N3028N2T</t>
  </si>
  <si>
    <t>Elmer's All Purpose School Glue Sticks, Washable, 30 Pack</t>
  </si>
  <si>
    <t>E556</t>
  </si>
  <si>
    <t>Post-it Super Sticky Pop-up Notes, 3" x 3", Bora Bora Collection, Recycled, 10 Pads/Pack (R33010SST)</t>
  </si>
  <si>
    <t>R33010SST</t>
  </si>
  <si>
    <t>Exact Index, 8.5" x 11",110 lb., Smooth Finish, White, 250 Sheets/Pack (40411)</t>
  </si>
  <si>
    <t>WAU40411</t>
  </si>
  <si>
    <t>X-ACTO Ranger #55 Pencil Sharpener</t>
  </si>
  <si>
    <t>1001</t>
  </si>
  <si>
    <t>Softalk Telephone Line Cord, Ivory, 25 ft</t>
  </si>
  <si>
    <t>04020</t>
  </si>
  <si>
    <t>Astrobrights Colored Cardstock, 8.5" x 11", 65 lb./176 gsm, Gravity Grape, 250 Sheets/Pack (21971)</t>
  </si>
  <si>
    <t>WAU21971</t>
  </si>
  <si>
    <t>O'Dell Angled Broom, Yellow, 11.5"</t>
  </si>
  <si>
    <t>F11601M</t>
  </si>
  <si>
    <t>Paper Mate Mechanical Pencil, #2, 0.7mm, 36/Pack (1921221)</t>
  </si>
  <si>
    <t>1921221</t>
  </si>
  <si>
    <t>Ajax 2x Ultra HE Liquid Laundry Detergent, Original Scent, 50 oz.</t>
  </si>
  <si>
    <t>PBC49558</t>
  </si>
  <si>
    <t>Lime-A-Way Calcium &amp; Rust Remover, 28oz.</t>
  </si>
  <si>
    <t>5170039605</t>
  </si>
  <si>
    <t>Hint Watermelon Water, 16 oz. Bottle, 12/Ct</t>
  </si>
  <si>
    <t>HNT00035</t>
  </si>
  <si>
    <t>DYMO LetraTag LT-100H Electronic Label Maker Up to 1/2"</t>
  </si>
  <si>
    <t>1749027</t>
  </si>
  <si>
    <t>Fellowes Standard Foot Rest</t>
  </si>
  <si>
    <t>48121</t>
  </si>
  <si>
    <t>CLEAR/BL FILE TOTE STORAGE BOX</t>
  </si>
  <si>
    <t>STX61508U01C</t>
  </si>
  <si>
    <t>Staples Standard Cork Bulletin Board, Black Aluminum Frame, 3'W x 2'H</t>
  </si>
  <si>
    <t>28674-CC</t>
  </si>
  <si>
    <t>DYMO Standard D1 Labeling Tape for LabelManager Label Makers, Black print on White tape, 1/2'' W x 23' L, Pack of 4</t>
  </si>
  <si>
    <t>2025518</t>
  </si>
  <si>
    <t>Quartet Magnetic Combination Calendar Board, Dry-Erase &amp; Cork, 1-Month Design, Espresso Frame, 17" x 23"</t>
  </si>
  <si>
    <t>79275</t>
  </si>
  <si>
    <t>Sharpie Permanent Markers, Fine Tip, Black Ink, 36/pk (1884739)</t>
  </si>
  <si>
    <t>1884739</t>
  </si>
  <si>
    <t>Georgia-Pacific SofPull Regular Capacity Center Pull Paper Towel Dispenser</t>
  </si>
  <si>
    <t>58204</t>
  </si>
  <si>
    <t>ACT II Microwave Popcorn, Butter Flavor, 2.75 oz. Bags, 36 Bags/Box</t>
  </si>
  <si>
    <t>GOV23223</t>
  </si>
  <si>
    <t>Brother LC79BK Black Ink Cartridge, Super High Yield</t>
  </si>
  <si>
    <t>LC79BKS</t>
  </si>
  <si>
    <t>Energizer Industrial Alkaline Batteries, AA, 24/Box (EN91)</t>
  </si>
  <si>
    <t>EVEEN91</t>
  </si>
  <si>
    <t>DISPENSER TAPE ACRYLC CLR</t>
  </si>
  <si>
    <t>SWI10141</t>
  </si>
  <si>
    <t>Sparkle Professional Series 2-Ply Premium Perforated Roll Towel, White, 70 Sheets/Roll, 30 Rolls/Case (2717201)</t>
  </si>
  <si>
    <t>2717201</t>
  </si>
  <si>
    <t>Slice, Inc. Zirconium Oxide Ceramic Slice Box Cutter Replacement Blade 4.5"</t>
  </si>
  <si>
    <t>10404</t>
  </si>
  <si>
    <t>Staples 3-Shelf Rolling Cart, Silver</t>
  </si>
  <si>
    <t>27959</t>
  </si>
  <si>
    <t>Pacon Kaleidoscope Multipurpose Colored Paper, Emerald Green, 8 1/2" x 11", LETTER-size, 500 Sheets/Rm</t>
  </si>
  <si>
    <t>102057</t>
  </si>
  <si>
    <t>Dr Pepper;, 12 oz. Cans, 24/Pack</t>
  </si>
  <si>
    <t>78000082166</t>
  </si>
  <si>
    <t>BIC Wite-Out Brand EZ Correct Correction Tape, 10/Pack (50790)</t>
  </si>
  <si>
    <t>50790</t>
  </si>
  <si>
    <t>Brother LC103 High Yield Black Ink Cartridge 2/Pack (LC1032PKS)</t>
  </si>
  <si>
    <t>LC1032PKS</t>
  </si>
  <si>
    <t>Brighton Professional_x001A_ Quick Mix Portable Quick Connect Kit</t>
  </si>
  <si>
    <t>BPR25152</t>
  </si>
  <si>
    <t>Post-it Telephone Message Pads, 4" x 5", Pink, Lined, 12 Pads/Pack (7662-12-SS)</t>
  </si>
  <si>
    <t>7662</t>
  </si>
  <si>
    <t>Swiffer Sweeper Disposable Refill Cloths, 32/Pack</t>
  </si>
  <si>
    <t>33407/24240</t>
  </si>
  <si>
    <t>ACCO Self-Adhesive Fasteners, 2 3/4" Center-to-Center, 2" Capacity</t>
  </si>
  <si>
    <t>70021</t>
  </si>
  <si>
    <t>Scotch; Magic; Tape, 3/4" x 1000", 1" Core, 10/pack (810P10K)</t>
  </si>
  <si>
    <t>810P10K</t>
  </si>
  <si>
    <t>Flipshelf 3-shelf narrow unit</t>
  </si>
  <si>
    <t>37635</t>
  </si>
  <si>
    <t>Post-it Super Sticky Notes, 3" x 3", Miami Collection, 24 Pads/Pack (654-24SSMIA-CP)</t>
  </si>
  <si>
    <t>654-24SSMIA-CP</t>
  </si>
  <si>
    <t>Paper Mate; Liquid Flair Porous Point Pens, Extra Fine Point, Blue, Dozen</t>
  </si>
  <si>
    <t>31003</t>
  </si>
  <si>
    <t>YouWho Name Tag Kit, Silver, Laser, 2-Unit</t>
  </si>
  <si>
    <t>901584</t>
  </si>
  <si>
    <t>Stride QuickFit 1-1/2" Round-Ring Spreadsheet View Binder, Landscape Oriented, Black, For 8-1/2x14</t>
  </si>
  <si>
    <t>95021L</t>
  </si>
  <si>
    <t>Victory Light Black Casing Quartz 13" Wall Clock (TC6236RF)</t>
  </si>
  <si>
    <t>TC6236RF</t>
  </si>
  <si>
    <t>Quilted Northern Ultra Plush Bath Tissue, 3-Ply, 48 Double Rolls/Case (87355)</t>
  </si>
  <si>
    <t>87397/87173</t>
  </si>
  <si>
    <t>Nestl</t>
  </si>
  <si>
    <t>NES86774</t>
  </si>
  <si>
    <t>STACYS NAKED PITA CHIPS 1.5OZ 24CT</t>
  </si>
  <si>
    <t>QUA49650</t>
  </si>
  <si>
    <t>Pacon  Drawing Paper, Cream Manila, 12"(W) x 18"(L), 500/Pack</t>
  </si>
  <si>
    <t>PAC4012</t>
  </si>
  <si>
    <t>Kleenex; Cottonelle; Ultra Comfort Clean Care* Bath Tissue, 2-Ply, Double Roll, 24/Pack (38579)</t>
  </si>
  <si>
    <t>45260</t>
  </si>
  <si>
    <t>Office by Martha Stewart_x001A_ Stack+Fit_x001A_ File Sorter, White (29569)</t>
  </si>
  <si>
    <t>29588</t>
  </si>
  <si>
    <t>Method Green Tea Foaming Hand Wash, 10 oz.</t>
  </si>
  <si>
    <t>00362</t>
  </si>
  <si>
    <t>Puffs Plus Lotion Facial Tissues, 2-Ply, 124-count, 6 Boxes/Pack (PGC 39383)</t>
  </si>
  <si>
    <t>39383</t>
  </si>
  <si>
    <t>Keurig K-Cup Green Mountain Coffee French Vanilla Coffee, 24 Count</t>
  </si>
  <si>
    <t>6732</t>
  </si>
  <si>
    <t>Keurig K-Cup Green Mountain Coffee French Roast Coffee, 24 Count</t>
  </si>
  <si>
    <t>6694</t>
  </si>
  <si>
    <t>Diversey_x001A_ Oxivir TB Disinfectant Cleaner, Spray, 32 Oz.</t>
  </si>
  <si>
    <t>4277285</t>
  </si>
  <si>
    <t>Dawn Ultra Dishwashing Liquid Kitchen Soap, Original Scent, 75 oz.</t>
  </si>
  <si>
    <t>91451</t>
  </si>
  <si>
    <t>OIC Plastic Stacking Tray, Side-Loading, Legal, Black</t>
  </si>
  <si>
    <t>21102</t>
  </si>
  <si>
    <t>Pilot Acroball Colors Retractable Advanced Ink Pens, Medium Point, Black, 12/Pack (31810)</t>
  </si>
  <si>
    <t>31810</t>
  </si>
  <si>
    <t>Dixon Ticonderoga Woodcase Pencils, #2 Soft, Yellow Barrel, 96/Pack</t>
  </si>
  <si>
    <t>13872/13882</t>
  </si>
  <si>
    <t>Avery 12-Tab Ready Index Durable Table of Contents Dividers, Multicolor, 6/Pack (11196)</t>
  </si>
  <si>
    <t>11196</t>
  </si>
  <si>
    <t>i-Blason IPAD5-KIDO-PRPL Polycarbonate Case for Apple iPad Air, Purple</t>
  </si>
  <si>
    <t>IPAD5-KIDO-PRPL</t>
  </si>
  <si>
    <t>i-Blason IPAD3-KIDO-PNK Polycarbonate Case for Apple iPad 2/3/4, Pink</t>
  </si>
  <si>
    <t>IPAD3-KIDO-PNK</t>
  </si>
  <si>
    <t>i-Blason IPAD3-KIDO-ORG Polycarbonate Case for Apple iPad 2/3/4, Orange</t>
  </si>
  <si>
    <t>IPAD3-KIDO-ORG</t>
  </si>
  <si>
    <t>i-Blason IPAD3-KIDO-GRN Polycarbonate Case for Apple iPad 2/3/4, Green</t>
  </si>
  <si>
    <t>IPAD3-KIDO-GRN</t>
  </si>
  <si>
    <t>Nature Valley Fruit &amp; Nut Trail Mix Chewy Granola Bars, 48 Count</t>
  </si>
  <si>
    <t>GEM19696</t>
  </si>
  <si>
    <t>i-Blason IPAD5-KIDO-RED Polycarbonate Case for Apple iPad Air, Red</t>
  </si>
  <si>
    <t>IPAD5-KIDO-RED</t>
  </si>
  <si>
    <t>Bunn Commercial Coffee Filters 21x9, 6 Gallon Urn Style, 250/Ct</t>
  </si>
  <si>
    <t>BUN151050</t>
  </si>
  <si>
    <t>COLORED MEMO BOOK  3 X5</t>
  </si>
  <si>
    <t>25087</t>
  </si>
  <si>
    <t>Wood Tones_x001A_ Mahogany-Finish Mini Sorter</t>
  </si>
  <si>
    <t>23420</t>
  </si>
  <si>
    <t>C-Line Vinyl Shop Seal Ticket Holder, 5"x8", Clear</t>
  </si>
  <si>
    <t>80058</t>
  </si>
  <si>
    <t>Stanley Bostitch Personal Heavy-Duty Desktop Stapler</t>
  </si>
  <si>
    <t>03201</t>
  </si>
  <si>
    <t>DESK PAD FAUX LEATHER BLUE</t>
  </si>
  <si>
    <t>51740</t>
  </si>
  <si>
    <t>Pine-Sol Multi-Surface Cleaner Disinfectant Deodorizer, Pine Scent, 28 oz.</t>
  </si>
  <si>
    <t>CLO 97326</t>
  </si>
  <si>
    <t>SWIFFER SWEEPER</t>
  </si>
  <si>
    <t>09060/37106</t>
  </si>
  <si>
    <t>PM Company Impact Printing Carbonless Paper Roll, Assorted, 2 1/4"(W) x 70'(L), 10/Pack</t>
  </si>
  <si>
    <t>09325</t>
  </si>
  <si>
    <t>3M; 2 Self-Adjusting Ear Plugs, Uncorded, Foam, Yellow, 200 Pairs/Case</t>
  </si>
  <si>
    <t>312-1219</t>
  </si>
  <si>
    <t>Cardinal ClearVue 2-Inch Slant D 3-Ring Binders, White (22132)</t>
  </si>
  <si>
    <t>22132</t>
  </si>
  <si>
    <t>Graze Sweet Memphis BBQ, 1.3 Oz., 9/Pk</t>
  </si>
  <si>
    <t>NDD10034</t>
  </si>
  <si>
    <t>DYMO 30572 3 1/2-Inch x 1 1/8-Inch LabelWriter Address Labels, White, 260 Labels Per Roll, Pack of 2 Rolls</t>
  </si>
  <si>
    <t>30572</t>
  </si>
  <si>
    <t>Bounty Select-A-Size_x001A_ Paper Towels, White, 12 Giant Rolls = 18 Regular Rolls (88212/81440)</t>
  </si>
  <si>
    <t>74795/95026</t>
  </si>
  <si>
    <t>PhysiciansCare Pain Relief; Non-Aspirin (Acetaminophen), (Compare to Tylenol Extra Strength), 125 Packets/Bx</t>
  </si>
  <si>
    <t>40800</t>
  </si>
  <si>
    <t>Pendaflex Standard Expanding File Pockets, Redrope, Legal, 25/Each (1516COX)</t>
  </si>
  <si>
    <t>PFX1516COX</t>
  </si>
  <si>
    <t>Avery TouchGuard Antimicrobial 4-Inch Slant D 3-Ring Binder, White (17145)</t>
  </si>
  <si>
    <t>17145</t>
  </si>
  <si>
    <t>Graze New York Everything Bagel, 1.3 Oz., 9/Pk</t>
  </si>
  <si>
    <t>NDD10018</t>
  </si>
  <si>
    <t>Avery 1-1/2" Heavy-Duty View Binder with One Touch_x001A_ EZD? Rings, Black</t>
  </si>
  <si>
    <t>79-695</t>
  </si>
  <si>
    <t>Staples Hanging File Folders, 3-Tab, Letter, Standard Green, 25/Box (116806)</t>
  </si>
  <si>
    <t>116806</t>
  </si>
  <si>
    <t>Bounty Select-A-Size_x001A_ Paper Towel Rolls, White, 158 Sheets/Roll, 8 Huge Rolls/Case</t>
  </si>
  <si>
    <t>95049</t>
  </si>
  <si>
    <t>BATTERY ALKALINE D (12 pk.)</t>
  </si>
  <si>
    <t>Units</t>
  </si>
  <si>
    <t>Ext.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</si>
</sst>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633" totalsRowCount="1" headerRowDxfId="14" dataDxfId="12" totalsRowDxfId="10" headerRowBorderDxfId="13" tableBorderDxfId="11">
  <sortState ref="B2:E632">
    <sortCondition ref="B2:B632"/>
  </sortState>
  <tableColumns count="5">
    <tableColumn id="7" name="Model" dataDxfId="9" totalsRowDxfId="8"/>
    <tableColumn id="4" name="Description" dataDxfId="7" totalsRowDxfId="6"/>
    <tableColumn id="9" name="Units" totalsRowFunction="sum" dataDxfId="5" totalsRowDxfId="4"/>
    <tableColumn id="10" name="MSRP" dataDxfId="3" totalsRowDxfId="2"/>
    <tableColumn id="11" name="Ext. MSRP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3"/>
  <sheetViews>
    <sheetView tabSelected="1" workbookViewId="0">
      <selection activeCell="D641" sqref="D641"/>
    </sheetView>
  </sheetViews>
  <sheetFormatPr defaultRowHeight="15" x14ac:dyDescent="0.25"/>
  <cols>
    <col min="1" max="1" width="20.7109375" style="12" bestFit="1" customWidth="1"/>
    <col min="2" max="2" width="122.28515625" style="18" bestFit="1" customWidth="1"/>
    <col min="3" max="3" width="6.85546875" bestFit="1" customWidth="1"/>
    <col min="4" max="4" width="8.28515625" style="19" bestFit="1" customWidth="1"/>
    <col min="5" max="6" width="12.28515625" style="20" bestFit="1" customWidth="1"/>
    <col min="7" max="16384" width="9.140625" style="12"/>
  </cols>
  <sheetData>
    <row r="1" spans="1:6" s="6" customFormat="1" ht="14.25" x14ac:dyDescent="0.25">
      <c r="A1" s="2" t="s">
        <v>1</v>
      </c>
      <c r="B1" s="1" t="s">
        <v>0</v>
      </c>
      <c r="C1" s="3" t="s">
        <v>1063</v>
      </c>
      <c r="D1" s="4" t="s">
        <v>2</v>
      </c>
      <c r="E1" s="5" t="s">
        <v>1064</v>
      </c>
    </row>
    <row r="2" spans="1:6" ht="14.25" x14ac:dyDescent="0.25">
      <c r="A2" s="8" t="s">
        <v>571</v>
      </c>
      <c r="B2" s="7" t="s">
        <v>570</v>
      </c>
      <c r="C2" s="9">
        <v>1</v>
      </c>
      <c r="D2" s="10">
        <v>10.48</v>
      </c>
      <c r="E2" s="11">
        <f>Table1[[#This Row],[MSRP]]*Table1[[#This Row],[Units]]</f>
        <v>10.48</v>
      </c>
      <c r="F2" s="12"/>
    </row>
    <row r="3" spans="1:6" ht="14.25" x14ac:dyDescent="0.25">
      <c r="A3" s="8" t="s">
        <v>719</v>
      </c>
      <c r="B3" s="7" t="s">
        <v>718</v>
      </c>
      <c r="C3" s="9">
        <v>5</v>
      </c>
      <c r="D3" s="10">
        <v>9.49</v>
      </c>
      <c r="E3" s="11">
        <f>Table1[[#This Row],[MSRP]]*Table1[[#This Row],[Units]]</f>
        <v>47.45</v>
      </c>
      <c r="F3" s="12"/>
    </row>
    <row r="4" spans="1:6" ht="14.25" x14ac:dyDescent="0.25">
      <c r="A4" s="8" t="s">
        <v>553</v>
      </c>
      <c r="B4" s="7" t="s">
        <v>552</v>
      </c>
      <c r="C4" s="9">
        <v>1</v>
      </c>
      <c r="D4" s="10">
        <v>64.89</v>
      </c>
      <c r="E4" s="11">
        <f>Table1[[#This Row],[MSRP]]*Table1[[#This Row],[Units]]</f>
        <v>64.89</v>
      </c>
      <c r="F4" s="12"/>
    </row>
    <row r="5" spans="1:6" ht="14.25" x14ac:dyDescent="0.25">
      <c r="A5" s="8" t="s">
        <v>635</v>
      </c>
      <c r="B5" s="7" t="s">
        <v>634</v>
      </c>
      <c r="C5" s="9">
        <v>1</v>
      </c>
      <c r="D5" s="10">
        <v>11.99</v>
      </c>
      <c r="E5" s="11">
        <f>Table1[[#This Row],[MSRP]]*Table1[[#This Row],[Units]]</f>
        <v>11.99</v>
      </c>
      <c r="F5" s="12"/>
    </row>
    <row r="6" spans="1:6" ht="14.25" x14ac:dyDescent="0.25">
      <c r="A6" s="8" t="s">
        <v>581</v>
      </c>
      <c r="B6" s="7" t="s">
        <v>580</v>
      </c>
      <c r="C6" s="9">
        <v>1</v>
      </c>
      <c r="D6" s="10">
        <v>10.79</v>
      </c>
      <c r="E6" s="11">
        <f>Table1[[#This Row],[MSRP]]*Table1[[#This Row],[Units]]</f>
        <v>10.79</v>
      </c>
      <c r="F6" s="12"/>
    </row>
    <row r="7" spans="1:6" ht="14.25" x14ac:dyDescent="0.25">
      <c r="A7" s="8" t="s">
        <v>178</v>
      </c>
      <c r="B7" s="7" t="s">
        <v>177</v>
      </c>
      <c r="C7" s="9">
        <v>1</v>
      </c>
      <c r="D7" s="10">
        <v>179.99</v>
      </c>
      <c r="E7" s="11">
        <f>Table1[[#This Row],[MSRP]]*Table1[[#This Row],[Units]]</f>
        <v>179.99</v>
      </c>
      <c r="F7" s="12"/>
    </row>
    <row r="8" spans="1:6" ht="14.25" x14ac:dyDescent="0.25">
      <c r="A8" s="8" t="s">
        <v>68</v>
      </c>
      <c r="B8" s="7" t="s">
        <v>67</v>
      </c>
      <c r="C8" s="9">
        <v>1</v>
      </c>
      <c r="D8" s="10">
        <v>11.99</v>
      </c>
      <c r="E8" s="11">
        <f>Table1[[#This Row],[MSRP]]*Table1[[#This Row],[Units]]</f>
        <v>11.99</v>
      </c>
      <c r="F8" s="12"/>
    </row>
    <row r="9" spans="1:6" ht="14.25" x14ac:dyDescent="0.25">
      <c r="A9" s="8" t="s">
        <v>565</v>
      </c>
      <c r="B9" s="7" t="s">
        <v>564</v>
      </c>
      <c r="C9" s="9">
        <v>1</v>
      </c>
      <c r="D9" s="10">
        <v>63.79</v>
      </c>
      <c r="E9" s="11">
        <f>Table1[[#This Row],[MSRP]]*Table1[[#This Row],[Units]]</f>
        <v>63.79</v>
      </c>
      <c r="F9" s="12"/>
    </row>
    <row r="10" spans="1:6" ht="14.25" x14ac:dyDescent="0.25">
      <c r="A10" s="8" t="s">
        <v>449</v>
      </c>
      <c r="B10" s="7" t="s">
        <v>448</v>
      </c>
      <c r="C10" s="9">
        <v>1</v>
      </c>
      <c r="D10" s="10">
        <v>6.79</v>
      </c>
      <c r="E10" s="11">
        <f>Table1[[#This Row],[MSRP]]*Table1[[#This Row],[Units]]</f>
        <v>6.79</v>
      </c>
      <c r="F10" s="12"/>
    </row>
    <row r="11" spans="1:6" ht="14.25" x14ac:dyDescent="0.25">
      <c r="A11" s="8" t="s">
        <v>733</v>
      </c>
      <c r="B11" s="7" t="s">
        <v>732</v>
      </c>
      <c r="C11" s="9">
        <v>1</v>
      </c>
      <c r="D11" s="10">
        <v>46.29</v>
      </c>
      <c r="E11" s="11">
        <f>Table1[[#This Row],[MSRP]]*Table1[[#This Row],[Units]]</f>
        <v>46.29</v>
      </c>
      <c r="F11" s="12"/>
    </row>
    <row r="12" spans="1:6" ht="14.25" x14ac:dyDescent="0.25">
      <c r="A12" s="8" t="s">
        <v>126</v>
      </c>
      <c r="B12" s="7" t="s">
        <v>125</v>
      </c>
      <c r="C12" s="9">
        <v>1</v>
      </c>
      <c r="D12" s="10">
        <v>260.44</v>
      </c>
      <c r="E12" s="11">
        <f>Table1[[#This Row],[MSRP]]*Table1[[#This Row],[Units]]</f>
        <v>260.44</v>
      </c>
      <c r="F12" s="12"/>
    </row>
    <row r="13" spans="1:6" ht="14.25" x14ac:dyDescent="0.25">
      <c r="A13" s="8" t="s">
        <v>843</v>
      </c>
      <c r="B13" s="7" t="s">
        <v>842</v>
      </c>
      <c r="C13" s="9">
        <v>1</v>
      </c>
      <c r="D13" s="10">
        <v>38.29</v>
      </c>
      <c r="E13" s="11">
        <f>Table1[[#This Row],[MSRP]]*Table1[[#This Row],[Units]]</f>
        <v>38.29</v>
      </c>
      <c r="F13" s="12"/>
    </row>
    <row r="14" spans="1:6" ht="14.25" x14ac:dyDescent="0.25">
      <c r="A14" s="8" t="s">
        <v>535</v>
      </c>
      <c r="B14" s="7" t="s">
        <v>534</v>
      </c>
      <c r="C14" s="9">
        <v>2</v>
      </c>
      <c r="D14" s="10">
        <v>4.6900000000000004</v>
      </c>
      <c r="E14" s="11">
        <f>Table1[[#This Row],[MSRP]]*Table1[[#This Row],[Units]]</f>
        <v>9.3800000000000008</v>
      </c>
      <c r="F14" s="12"/>
    </row>
    <row r="15" spans="1:6" ht="14.25" x14ac:dyDescent="0.25">
      <c r="A15" s="8" t="s">
        <v>437</v>
      </c>
      <c r="B15" s="7" t="s">
        <v>436</v>
      </c>
      <c r="C15" s="9">
        <v>1</v>
      </c>
      <c r="D15" s="10">
        <v>82.99</v>
      </c>
      <c r="E15" s="11">
        <f>Table1[[#This Row],[MSRP]]*Table1[[#This Row],[Units]]</f>
        <v>82.99</v>
      </c>
      <c r="F15" s="12"/>
    </row>
    <row r="16" spans="1:6" ht="14.25" x14ac:dyDescent="0.25">
      <c r="A16" s="8" t="s">
        <v>395</v>
      </c>
      <c r="B16" s="7" t="s">
        <v>394</v>
      </c>
      <c r="C16" s="9">
        <v>1</v>
      </c>
      <c r="D16" s="10">
        <v>89.99</v>
      </c>
      <c r="E16" s="11">
        <f>Table1[[#This Row],[MSRP]]*Table1[[#This Row],[Units]]</f>
        <v>89.99</v>
      </c>
      <c r="F16" s="12"/>
    </row>
    <row r="17" spans="1:6" ht="14.25" x14ac:dyDescent="0.25">
      <c r="A17" s="8" t="s">
        <v>595</v>
      </c>
      <c r="B17" s="7" t="s">
        <v>594</v>
      </c>
      <c r="C17" s="9">
        <v>1</v>
      </c>
      <c r="D17" s="10">
        <v>11.29</v>
      </c>
      <c r="E17" s="11">
        <f>Table1[[#This Row],[MSRP]]*Table1[[#This Row],[Units]]</f>
        <v>11.29</v>
      </c>
      <c r="F17" s="12"/>
    </row>
    <row r="18" spans="1:6" ht="14.25" x14ac:dyDescent="0.25">
      <c r="A18" s="8" t="s">
        <v>254</v>
      </c>
      <c r="B18" s="7" t="s">
        <v>253</v>
      </c>
      <c r="C18" s="9">
        <v>1</v>
      </c>
      <c r="D18" s="10">
        <v>124.99</v>
      </c>
      <c r="E18" s="11">
        <f>Table1[[#This Row],[MSRP]]*Table1[[#This Row],[Units]]</f>
        <v>124.99</v>
      </c>
      <c r="F18" s="12"/>
    </row>
    <row r="19" spans="1:6" ht="14.25" x14ac:dyDescent="0.25">
      <c r="A19" s="8" t="s">
        <v>1039</v>
      </c>
      <c r="B19" s="7" t="s">
        <v>1038</v>
      </c>
      <c r="C19" s="9">
        <v>1</v>
      </c>
      <c r="D19" s="10">
        <v>27.99</v>
      </c>
      <c r="E19" s="11">
        <f>Table1[[#This Row],[MSRP]]*Table1[[#This Row],[Units]]</f>
        <v>27.99</v>
      </c>
      <c r="F19" s="12"/>
    </row>
    <row r="20" spans="1:6" ht="14.25" x14ac:dyDescent="0.25">
      <c r="A20" s="8" t="s">
        <v>305</v>
      </c>
      <c r="B20" s="7" t="s">
        <v>304</v>
      </c>
      <c r="C20" s="9">
        <v>2</v>
      </c>
      <c r="D20" s="10">
        <v>53.99</v>
      </c>
      <c r="E20" s="11">
        <f>Table1[[#This Row],[MSRP]]*Table1[[#This Row],[Units]]</f>
        <v>107.98</v>
      </c>
      <c r="F20" s="12"/>
    </row>
    <row r="21" spans="1:6" ht="14.25" x14ac:dyDescent="0.25">
      <c r="A21" s="8" t="s">
        <v>961</v>
      </c>
      <c r="B21" s="7" t="s">
        <v>960</v>
      </c>
      <c r="C21" s="9">
        <v>2</v>
      </c>
      <c r="D21" s="10">
        <v>11.49</v>
      </c>
      <c r="E21" s="11">
        <f>Table1[[#This Row],[MSRP]]*Table1[[#This Row],[Units]]</f>
        <v>22.98</v>
      </c>
      <c r="F21" s="12"/>
    </row>
    <row r="22" spans="1:6" ht="14.25" x14ac:dyDescent="0.25">
      <c r="A22" s="8" t="s">
        <v>98</v>
      </c>
      <c r="B22" s="7" t="s">
        <v>97</v>
      </c>
      <c r="C22" s="9">
        <v>16</v>
      </c>
      <c r="D22" s="10">
        <v>19.989999999999998</v>
      </c>
      <c r="E22" s="11">
        <f>Table1[[#This Row],[MSRP]]*Table1[[#This Row],[Units]]</f>
        <v>319.83999999999997</v>
      </c>
      <c r="F22" s="12"/>
    </row>
    <row r="23" spans="1:6" ht="14.25" x14ac:dyDescent="0.25">
      <c r="A23" s="8" t="s">
        <v>98</v>
      </c>
      <c r="B23" s="7" t="s">
        <v>97</v>
      </c>
      <c r="C23" s="9">
        <v>1</v>
      </c>
      <c r="D23" s="10">
        <v>19.989999999999998</v>
      </c>
      <c r="E23" s="11">
        <f>Table1[[#This Row],[MSRP]]*Table1[[#This Row],[Units]]</f>
        <v>19.989999999999998</v>
      </c>
      <c r="F23" s="12"/>
    </row>
    <row r="24" spans="1:6" ht="14.25" x14ac:dyDescent="0.25">
      <c r="A24" s="8" t="s">
        <v>933</v>
      </c>
      <c r="B24" s="7" t="s">
        <v>932</v>
      </c>
      <c r="C24" s="9">
        <v>1</v>
      </c>
      <c r="D24" s="10">
        <v>19.989999999999998</v>
      </c>
      <c r="E24" s="11">
        <f>Table1[[#This Row],[MSRP]]*Table1[[#This Row],[Units]]</f>
        <v>19.989999999999998</v>
      </c>
      <c r="F24" s="12"/>
    </row>
    <row r="25" spans="1:6" ht="14.25" x14ac:dyDescent="0.25">
      <c r="A25" s="8" t="s">
        <v>615</v>
      </c>
      <c r="B25" s="7" t="s">
        <v>614</v>
      </c>
      <c r="C25" s="9">
        <v>5</v>
      </c>
      <c r="D25" s="10">
        <v>11.49</v>
      </c>
      <c r="E25" s="11">
        <f>Table1[[#This Row],[MSRP]]*Table1[[#This Row],[Units]]</f>
        <v>57.45</v>
      </c>
      <c r="F25" s="12"/>
    </row>
    <row r="26" spans="1:6" ht="14.25" x14ac:dyDescent="0.25">
      <c r="A26" s="8" t="s">
        <v>168</v>
      </c>
      <c r="B26" s="7" t="s">
        <v>167</v>
      </c>
      <c r="C26" s="9">
        <v>1</v>
      </c>
      <c r="D26" s="10">
        <v>11.39</v>
      </c>
      <c r="E26" s="11">
        <f>Table1[[#This Row],[MSRP]]*Table1[[#This Row],[Units]]</f>
        <v>11.39</v>
      </c>
      <c r="F26" s="12"/>
    </row>
    <row r="27" spans="1:6" ht="14.25" x14ac:dyDescent="0.25">
      <c r="A27" s="8" t="s">
        <v>547</v>
      </c>
      <c r="B27" s="7" t="s">
        <v>546</v>
      </c>
      <c r="C27" s="9">
        <v>1</v>
      </c>
      <c r="D27" s="10">
        <v>9.99</v>
      </c>
      <c r="E27" s="11">
        <f>Table1[[#This Row],[MSRP]]*Table1[[#This Row],[Units]]</f>
        <v>9.99</v>
      </c>
      <c r="F27" s="12"/>
    </row>
    <row r="28" spans="1:6" ht="14.25" x14ac:dyDescent="0.25">
      <c r="A28" s="8" t="s">
        <v>547</v>
      </c>
      <c r="B28" s="7" t="s">
        <v>546</v>
      </c>
      <c r="C28" s="9">
        <v>3</v>
      </c>
      <c r="D28" s="10">
        <v>9.99</v>
      </c>
      <c r="E28" s="11">
        <f>Table1[[#This Row],[MSRP]]*Table1[[#This Row],[Units]]</f>
        <v>29.97</v>
      </c>
      <c r="F28" s="12"/>
    </row>
    <row r="29" spans="1:6" ht="14.25" x14ac:dyDescent="0.25">
      <c r="A29" s="8" t="s">
        <v>515</v>
      </c>
      <c r="B29" s="7" t="s">
        <v>514</v>
      </c>
      <c r="C29" s="9">
        <v>1</v>
      </c>
      <c r="D29" s="10">
        <v>8.2899999999999991</v>
      </c>
      <c r="E29" s="11">
        <f>Table1[[#This Row],[MSRP]]*Table1[[#This Row],[Units]]</f>
        <v>8.2899999999999991</v>
      </c>
      <c r="F29" s="12"/>
    </row>
    <row r="30" spans="1:6" ht="14.25" x14ac:dyDescent="0.25">
      <c r="A30" s="8" t="s">
        <v>675</v>
      </c>
      <c r="B30" s="7" t="s">
        <v>674</v>
      </c>
      <c r="C30" s="9">
        <v>1</v>
      </c>
      <c r="D30" s="10">
        <v>12.99</v>
      </c>
      <c r="E30" s="11">
        <f>Table1[[#This Row],[MSRP]]*Table1[[#This Row],[Units]]</f>
        <v>12.99</v>
      </c>
      <c r="F30" s="12"/>
    </row>
    <row r="31" spans="1:6" ht="14.25" x14ac:dyDescent="0.25">
      <c r="A31" s="8" t="s">
        <v>911</v>
      </c>
      <c r="B31" s="7" t="s">
        <v>910</v>
      </c>
      <c r="C31" s="9">
        <v>4</v>
      </c>
      <c r="D31" s="10">
        <v>8.49</v>
      </c>
      <c r="E31" s="11">
        <f>Table1[[#This Row],[MSRP]]*Table1[[#This Row],[Units]]</f>
        <v>33.96</v>
      </c>
      <c r="F31" s="12"/>
    </row>
    <row r="32" spans="1:6" ht="14.25" x14ac:dyDescent="0.25">
      <c r="A32" s="8" t="s">
        <v>495</v>
      </c>
      <c r="B32" s="7" t="s">
        <v>494</v>
      </c>
      <c r="C32" s="9">
        <v>2</v>
      </c>
      <c r="D32" s="10">
        <v>3.79</v>
      </c>
      <c r="E32" s="11">
        <f>Table1[[#This Row],[MSRP]]*Table1[[#This Row],[Units]]</f>
        <v>7.58</v>
      </c>
      <c r="F32" s="12"/>
    </row>
    <row r="33" spans="1:6" ht="14.25" x14ac:dyDescent="0.25">
      <c r="A33" s="8" t="s">
        <v>309</v>
      </c>
      <c r="B33" s="7" t="s">
        <v>308</v>
      </c>
      <c r="C33" s="9">
        <v>1</v>
      </c>
      <c r="D33" s="10">
        <v>2.29</v>
      </c>
      <c r="E33" s="11">
        <f>Table1[[#This Row],[MSRP]]*Table1[[#This Row],[Units]]</f>
        <v>2.29</v>
      </c>
      <c r="F33" s="12"/>
    </row>
    <row r="34" spans="1:6" ht="14.25" x14ac:dyDescent="0.25">
      <c r="A34" s="8" t="s">
        <v>749</v>
      </c>
      <c r="B34" s="7" t="s">
        <v>748</v>
      </c>
      <c r="C34" s="9">
        <v>5</v>
      </c>
      <c r="D34" s="10">
        <v>8.99</v>
      </c>
      <c r="E34" s="11">
        <f>Table1[[#This Row],[MSRP]]*Table1[[#This Row],[Units]]</f>
        <v>44.95</v>
      </c>
      <c r="F34" s="12"/>
    </row>
    <row r="35" spans="1:6" ht="14.25" x14ac:dyDescent="0.25">
      <c r="A35" s="8" t="s">
        <v>369</v>
      </c>
      <c r="B35" s="7" t="s">
        <v>368</v>
      </c>
      <c r="C35" s="9">
        <v>1</v>
      </c>
      <c r="D35" s="10">
        <v>4.99</v>
      </c>
      <c r="E35" s="11">
        <f>Table1[[#This Row],[MSRP]]*Table1[[#This Row],[Units]]</f>
        <v>4.99</v>
      </c>
      <c r="F35" s="12"/>
    </row>
    <row r="36" spans="1:6" ht="14.25" x14ac:dyDescent="0.25">
      <c r="A36" s="8" t="s">
        <v>192</v>
      </c>
      <c r="B36" s="7" t="s">
        <v>191</v>
      </c>
      <c r="C36" s="9">
        <v>1</v>
      </c>
      <c r="D36" s="10">
        <v>9.99</v>
      </c>
      <c r="E36" s="11">
        <f>Table1[[#This Row],[MSRP]]*Table1[[#This Row],[Units]]</f>
        <v>9.99</v>
      </c>
      <c r="F36" s="12"/>
    </row>
    <row r="37" spans="1:6" ht="14.25" x14ac:dyDescent="0.25">
      <c r="A37" s="8" t="s">
        <v>699</v>
      </c>
      <c r="B37" s="7" t="s">
        <v>698</v>
      </c>
      <c r="C37" s="9">
        <v>2</v>
      </c>
      <c r="D37" s="10">
        <v>6.99</v>
      </c>
      <c r="E37" s="11">
        <f>Table1[[#This Row],[MSRP]]*Table1[[#This Row],[Units]]</f>
        <v>13.98</v>
      </c>
      <c r="F37" s="12"/>
    </row>
    <row r="38" spans="1:6" ht="14.25" x14ac:dyDescent="0.25">
      <c r="A38" s="8" t="s">
        <v>521</v>
      </c>
      <c r="B38" s="7" t="s">
        <v>520</v>
      </c>
      <c r="C38" s="9">
        <v>1</v>
      </c>
      <c r="D38" s="10">
        <v>8.99</v>
      </c>
      <c r="E38" s="11">
        <f>Table1[[#This Row],[MSRP]]*Table1[[#This Row],[Units]]</f>
        <v>8.99</v>
      </c>
      <c r="F38" s="12"/>
    </row>
    <row r="39" spans="1:6" ht="14.25" x14ac:dyDescent="0.25">
      <c r="A39" s="8" t="s">
        <v>849</v>
      </c>
      <c r="B39" s="7" t="s">
        <v>848</v>
      </c>
      <c r="C39" s="9">
        <v>2</v>
      </c>
      <c r="D39" s="10">
        <v>8.99</v>
      </c>
      <c r="E39" s="11">
        <f>Table1[[#This Row],[MSRP]]*Table1[[#This Row],[Units]]</f>
        <v>17.98</v>
      </c>
      <c r="F39" s="12"/>
    </row>
    <row r="40" spans="1:6" ht="14.25" x14ac:dyDescent="0.25">
      <c r="A40" s="8" t="s">
        <v>627</v>
      </c>
      <c r="B40" s="7" t="s">
        <v>626</v>
      </c>
      <c r="C40" s="9">
        <v>2</v>
      </c>
      <c r="D40" s="10">
        <v>5.99</v>
      </c>
      <c r="E40" s="11">
        <f>Table1[[#This Row],[MSRP]]*Table1[[#This Row],[Units]]</f>
        <v>11.98</v>
      </c>
      <c r="F40" s="12"/>
    </row>
    <row r="41" spans="1:6" ht="14.25" x14ac:dyDescent="0.25">
      <c r="A41" s="8" t="s">
        <v>883</v>
      </c>
      <c r="B41" s="7" t="s">
        <v>882</v>
      </c>
      <c r="C41" s="9">
        <v>1</v>
      </c>
      <c r="D41" s="10">
        <v>18.989999999999998</v>
      </c>
      <c r="E41" s="11">
        <f>Table1[[#This Row],[MSRP]]*Table1[[#This Row],[Units]]</f>
        <v>18.989999999999998</v>
      </c>
      <c r="F41" s="12"/>
    </row>
    <row r="42" spans="1:6" ht="14.25" x14ac:dyDescent="0.25">
      <c r="A42" s="8" t="s">
        <v>267</v>
      </c>
      <c r="B42" s="7" t="s">
        <v>266</v>
      </c>
      <c r="C42" s="9">
        <v>1</v>
      </c>
      <c r="D42" s="10">
        <v>59.89</v>
      </c>
      <c r="E42" s="11">
        <f>Table1[[#This Row],[MSRP]]*Table1[[#This Row],[Units]]</f>
        <v>59.89</v>
      </c>
      <c r="F42" s="12"/>
    </row>
    <row r="43" spans="1:6" ht="14.25" x14ac:dyDescent="0.25">
      <c r="A43" s="8" t="s">
        <v>871</v>
      </c>
      <c r="B43" s="7" t="s">
        <v>870</v>
      </c>
      <c r="C43" s="9">
        <v>1</v>
      </c>
      <c r="D43" s="10">
        <v>35.49</v>
      </c>
      <c r="E43" s="11">
        <f>Table1[[#This Row],[MSRP]]*Table1[[#This Row],[Units]]</f>
        <v>35.49</v>
      </c>
      <c r="F43" s="12"/>
    </row>
    <row r="44" spans="1:6" ht="14.25" x14ac:dyDescent="0.25">
      <c r="A44" s="8" t="s">
        <v>669</v>
      </c>
      <c r="B44" s="7" t="s">
        <v>668</v>
      </c>
      <c r="C44" s="9">
        <v>1</v>
      </c>
      <c r="D44" s="10">
        <v>51.13</v>
      </c>
      <c r="E44" s="11">
        <f>Table1[[#This Row],[MSRP]]*Table1[[#This Row],[Units]]</f>
        <v>51.13</v>
      </c>
      <c r="F44" s="12"/>
    </row>
    <row r="45" spans="1:6" ht="14.25" x14ac:dyDescent="0.25">
      <c r="A45" s="8" t="s">
        <v>815</v>
      </c>
      <c r="B45" s="7" t="s">
        <v>814</v>
      </c>
      <c r="C45" s="9">
        <v>1</v>
      </c>
      <c r="D45" s="10">
        <v>16.29</v>
      </c>
      <c r="E45" s="11">
        <f>Table1[[#This Row],[MSRP]]*Table1[[#This Row],[Units]]</f>
        <v>16.29</v>
      </c>
      <c r="F45" s="12"/>
    </row>
    <row r="46" spans="1:6" ht="14.25" x14ac:dyDescent="0.25">
      <c r="A46" s="8" t="s">
        <v>110</v>
      </c>
      <c r="B46" s="7" t="s">
        <v>109</v>
      </c>
      <c r="C46" s="9">
        <v>1</v>
      </c>
      <c r="D46" s="10">
        <v>15.79</v>
      </c>
      <c r="E46" s="11">
        <f>Table1[[#This Row],[MSRP]]*Table1[[#This Row],[Units]]</f>
        <v>15.79</v>
      </c>
      <c r="F46" s="12"/>
    </row>
    <row r="47" spans="1:6" ht="14.25" x14ac:dyDescent="0.25">
      <c r="A47" s="8" t="s">
        <v>793</v>
      </c>
      <c r="B47" s="7" t="s">
        <v>792</v>
      </c>
      <c r="C47" s="9">
        <v>1</v>
      </c>
      <c r="D47" s="10">
        <v>15.79</v>
      </c>
      <c r="E47" s="11">
        <f>Table1[[#This Row],[MSRP]]*Table1[[#This Row],[Units]]</f>
        <v>15.79</v>
      </c>
      <c r="F47" s="12"/>
    </row>
    <row r="48" spans="1:6" ht="14.25" x14ac:dyDescent="0.25">
      <c r="A48" s="8" t="s">
        <v>789</v>
      </c>
      <c r="B48" s="7" t="s">
        <v>788</v>
      </c>
      <c r="C48" s="9">
        <v>1</v>
      </c>
      <c r="D48" s="10">
        <v>15.79</v>
      </c>
      <c r="E48" s="11">
        <f>Table1[[#This Row],[MSRP]]*Table1[[#This Row],[Units]]</f>
        <v>15.79</v>
      </c>
      <c r="F48" s="12"/>
    </row>
    <row r="49" spans="1:6" ht="14.25" x14ac:dyDescent="0.25">
      <c r="A49" s="8" t="s">
        <v>16</v>
      </c>
      <c r="B49" s="7" t="s">
        <v>15</v>
      </c>
      <c r="C49" s="9">
        <v>2</v>
      </c>
      <c r="D49" s="10">
        <v>15.79</v>
      </c>
      <c r="E49" s="11">
        <f>Table1[[#This Row],[MSRP]]*Table1[[#This Row],[Units]]</f>
        <v>31.58</v>
      </c>
      <c r="F49" s="12"/>
    </row>
    <row r="50" spans="1:6" ht="14.25" x14ac:dyDescent="0.25">
      <c r="A50" s="8" t="s">
        <v>795</v>
      </c>
      <c r="B50" s="7" t="s">
        <v>794</v>
      </c>
      <c r="C50" s="9">
        <v>1</v>
      </c>
      <c r="D50" s="10">
        <v>15.79</v>
      </c>
      <c r="E50" s="11">
        <f>Table1[[#This Row],[MSRP]]*Table1[[#This Row],[Units]]</f>
        <v>15.79</v>
      </c>
      <c r="F50" s="12"/>
    </row>
    <row r="51" spans="1:6" ht="14.25" x14ac:dyDescent="0.25">
      <c r="A51" s="8" t="s">
        <v>795</v>
      </c>
      <c r="B51" s="7" t="s">
        <v>794</v>
      </c>
      <c r="C51" s="9">
        <v>1</v>
      </c>
      <c r="D51" s="10">
        <v>15.79</v>
      </c>
      <c r="E51" s="11">
        <f>Table1[[#This Row],[MSRP]]*Table1[[#This Row],[Units]]</f>
        <v>15.79</v>
      </c>
      <c r="F51" s="12"/>
    </row>
    <row r="52" spans="1:6" ht="14.25" x14ac:dyDescent="0.25">
      <c r="A52" s="8" t="s">
        <v>785</v>
      </c>
      <c r="B52" s="7" t="s">
        <v>784</v>
      </c>
      <c r="C52" s="9">
        <v>1</v>
      </c>
      <c r="D52" s="10">
        <v>15.79</v>
      </c>
      <c r="E52" s="11">
        <f>Table1[[#This Row],[MSRP]]*Table1[[#This Row],[Units]]</f>
        <v>15.79</v>
      </c>
      <c r="F52" s="12"/>
    </row>
    <row r="53" spans="1:6" ht="14.25" x14ac:dyDescent="0.25">
      <c r="A53" s="8" t="s">
        <v>319</v>
      </c>
      <c r="B53" s="7" t="s">
        <v>318</v>
      </c>
      <c r="C53" s="9">
        <v>5</v>
      </c>
      <c r="D53" s="10">
        <v>20.99</v>
      </c>
      <c r="E53" s="11">
        <f>Table1[[#This Row],[MSRP]]*Table1[[#This Row],[Units]]</f>
        <v>104.94999999999999</v>
      </c>
      <c r="F53" s="12"/>
    </row>
    <row r="54" spans="1:6" ht="14.25" x14ac:dyDescent="0.25">
      <c r="A54" s="8" t="s">
        <v>905</v>
      </c>
      <c r="B54" s="7" t="s">
        <v>904</v>
      </c>
      <c r="C54" s="9">
        <v>1</v>
      </c>
      <c r="D54" s="10">
        <v>19.989999999999998</v>
      </c>
      <c r="E54" s="11">
        <f>Table1[[#This Row],[MSRP]]*Table1[[#This Row],[Units]]</f>
        <v>19.989999999999998</v>
      </c>
      <c r="F54" s="12"/>
    </row>
    <row r="55" spans="1:6" ht="14.25" x14ac:dyDescent="0.25">
      <c r="A55" s="8" t="s">
        <v>851</v>
      </c>
      <c r="B55" s="7" t="s">
        <v>850</v>
      </c>
      <c r="C55" s="9">
        <v>2</v>
      </c>
      <c r="D55" s="10">
        <v>18.989999999999998</v>
      </c>
      <c r="E55" s="11">
        <f>Table1[[#This Row],[MSRP]]*Table1[[#This Row],[Units]]</f>
        <v>37.979999999999997</v>
      </c>
      <c r="F55" s="12"/>
    </row>
    <row r="56" spans="1:6" ht="14.25" x14ac:dyDescent="0.25">
      <c r="A56" s="8" t="s">
        <v>234</v>
      </c>
      <c r="B56" s="7" t="s">
        <v>233</v>
      </c>
      <c r="C56" s="9">
        <v>2</v>
      </c>
      <c r="D56" s="10">
        <v>16.29</v>
      </c>
      <c r="E56" s="11">
        <f>Table1[[#This Row],[MSRP]]*Table1[[#This Row],[Units]]</f>
        <v>32.58</v>
      </c>
      <c r="F56" s="12"/>
    </row>
    <row r="57" spans="1:6" ht="14.25" x14ac:dyDescent="0.25">
      <c r="A57" s="8" t="s">
        <v>56</v>
      </c>
      <c r="B57" s="7" t="s">
        <v>55</v>
      </c>
      <c r="C57" s="9">
        <v>4</v>
      </c>
      <c r="D57" s="10">
        <v>115</v>
      </c>
      <c r="E57" s="11">
        <f>Table1[[#This Row],[MSRP]]*Table1[[#This Row],[Units]]</f>
        <v>460</v>
      </c>
      <c r="F57" s="12"/>
    </row>
    <row r="58" spans="1:6" ht="14.25" x14ac:dyDescent="0.25">
      <c r="A58" s="8" t="s">
        <v>569</v>
      </c>
      <c r="B58" s="7" t="s">
        <v>568</v>
      </c>
      <c r="C58" s="9">
        <v>1</v>
      </c>
      <c r="D58" s="10">
        <v>62.99</v>
      </c>
      <c r="E58" s="11">
        <f>Table1[[#This Row],[MSRP]]*Table1[[#This Row],[Units]]</f>
        <v>62.99</v>
      </c>
      <c r="F58" s="12"/>
    </row>
    <row r="59" spans="1:6" ht="14.25" x14ac:dyDescent="0.25">
      <c r="A59" s="8" t="s">
        <v>1057</v>
      </c>
      <c r="B59" s="7" t="s">
        <v>1056</v>
      </c>
      <c r="C59" s="9">
        <v>3</v>
      </c>
      <c r="D59" s="10">
        <v>8.99</v>
      </c>
      <c r="E59" s="11">
        <f>Table1[[#This Row],[MSRP]]*Table1[[#This Row],[Units]]</f>
        <v>26.97</v>
      </c>
      <c r="F59" s="12"/>
    </row>
    <row r="60" spans="1:6" ht="14.25" x14ac:dyDescent="0.25">
      <c r="A60" s="8" t="s">
        <v>1007</v>
      </c>
      <c r="B60" s="7" t="s">
        <v>1006</v>
      </c>
      <c r="C60" s="9">
        <v>1</v>
      </c>
      <c r="D60" s="10">
        <v>29.49</v>
      </c>
      <c r="E60" s="11">
        <f>Table1[[#This Row],[MSRP]]*Table1[[#This Row],[Units]]</f>
        <v>29.49</v>
      </c>
      <c r="F60" s="12"/>
    </row>
    <row r="61" spans="1:6" ht="14.25" x14ac:dyDescent="0.25">
      <c r="A61" s="8" t="s">
        <v>735</v>
      </c>
      <c r="B61" s="7" t="s">
        <v>734</v>
      </c>
      <c r="C61" s="9">
        <v>1</v>
      </c>
      <c r="D61" s="10">
        <v>45.99</v>
      </c>
      <c r="E61" s="11">
        <f>Table1[[#This Row],[MSRP]]*Table1[[#This Row],[Units]]</f>
        <v>45.99</v>
      </c>
      <c r="F61" s="12"/>
    </row>
    <row r="62" spans="1:6" ht="14.25" x14ac:dyDescent="0.25">
      <c r="A62" s="8" t="s">
        <v>503</v>
      </c>
      <c r="B62" s="7" t="s">
        <v>502</v>
      </c>
      <c r="C62" s="9">
        <v>1</v>
      </c>
      <c r="D62" s="10">
        <v>7.99</v>
      </c>
      <c r="E62" s="11">
        <f>Table1[[#This Row],[MSRP]]*Table1[[#This Row],[Units]]</f>
        <v>7.99</v>
      </c>
      <c r="F62" s="12"/>
    </row>
    <row r="63" spans="1:6" ht="14.25" x14ac:dyDescent="0.25">
      <c r="A63" s="8" t="s">
        <v>671</v>
      </c>
      <c r="B63" s="7" t="s">
        <v>670</v>
      </c>
      <c r="C63" s="9">
        <v>1</v>
      </c>
      <c r="D63" s="10">
        <v>12.99</v>
      </c>
      <c r="E63" s="11">
        <f>Table1[[#This Row],[MSRP]]*Table1[[#This Row],[Units]]</f>
        <v>12.99</v>
      </c>
      <c r="F63" s="12"/>
    </row>
    <row r="64" spans="1:6" ht="14.25" x14ac:dyDescent="0.25">
      <c r="A64" s="8" t="s">
        <v>673</v>
      </c>
      <c r="B64" s="7" t="s">
        <v>672</v>
      </c>
      <c r="C64" s="9">
        <v>1</v>
      </c>
      <c r="D64" s="10">
        <v>12.99</v>
      </c>
      <c r="E64" s="11">
        <f>Table1[[#This Row],[MSRP]]*Table1[[#This Row],[Units]]</f>
        <v>12.99</v>
      </c>
      <c r="F64" s="12"/>
    </row>
    <row r="65" spans="1:6" ht="14.25" x14ac:dyDescent="0.25">
      <c r="A65" s="8" t="s">
        <v>861</v>
      </c>
      <c r="B65" s="7" t="s">
        <v>860</v>
      </c>
      <c r="C65" s="9">
        <v>1</v>
      </c>
      <c r="D65" s="10">
        <v>17.989999999999998</v>
      </c>
      <c r="E65" s="11">
        <f>Table1[[#This Row],[MSRP]]*Table1[[#This Row],[Units]]</f>
        <v>17.989999999999998</v>
      </c>
      <c r="F65" s="12"/>
    </row>
    <row r="66" spans="1:6" ht="14.25" x14ac:dyDescent="0.25">
      <c r="A66" s="8" t="s">
        <v>583</v>
      </c>
      <c r="B66" s="7" t="s">
        <v>582</v>
      </c>
      <c r="C66" s="9">
        <v>1</v>
      </c>
      <c r="D66" s="10">
        <v>10.79</v>
      </c>
      <c r="E66" s="11">
        <f>Table1[[#This Row],[MSRP]]*Table1[[#This Row],[Units]]</f>
        <v>10.79</v>
      </c>
      <c r="F66" s="12"/>
    </row>
    <row r="67" spans="1:6" ht="14.25" x14ac:dyDescent="0.25">
      <c r="A67" s="8" t="s">
        <v>467</v>
      </c>
      <c r="B67" s="7" t="s">
        <v>466</v>
      </c>
      <c r="C67" s="9">
        <v>1</v>
      </c>
      <c r="D67" s="10">
        <v>6.99</v>
      </c>
      <c r="E67" s="11">
        <f>Table1[[#This Row],[MSRP]]*Table1[[#This Row],[Units]]</f>
        <v>6.99</v>
      </c>
      <c r="F67" s="12"/>
    </row>
    <row r="68" spans="1:6" ht="14.25" x14ac:dyDescent="0.25">
      <c r="A68" s="8" t="s">
        <v>799</v>
      </c>
      <c r="B68" s="7" t="s">
        <v>798</v>
      </c>
      <c r="C68" s="9">
        <v>9</v>
      </c>
      <c r="D68" s="10">
        <v>4.49</v>
      </c>
      <c r="E68" s="11">
        <f>Table1[[#This Row],[MSRP]]*Table1[[#This Row],[Units]]</f>
        <v>40.410000000000004</v>
      </c>
      <c r="F68" s="12"/>
    </row>
    <row r="69" spans="1:6" ht="14.25" x14ac:dyDescent="0.25">
      <c r="A69" s="8" t="s">
        <v>1053</v>
      </c>
      <c r="B69" s="7" t="s">
        <v>1052</v>
      </c>
      <c r="C69" s="9">
        <v>1</v>
      </c>
      <c r="D69" s="10">
        <v>27.79</v>
      </c>
      <c r="E69" s="11">
        <f>Table1[[#This Row],[MSRP]]*Table1[[#This Row],[Units]]</f>
        <v>27.79</v>
      </c>
      <c r="F69" s="12"/>
    </row>
    <row r="70" spans="1:6" ht="14.25" x14ac:dyDescent="0.25">
      <c r="A70" s="8" t="s">
        <v>541</v>
      </c>
      <c r="B70" s="7" t="s">
        <v>540</v>
      </c>
      <c r="C70" s="9">
        <v>3</v>
      </c>
      <c r="D70" s="10">
        <v>3.29</v>
      </c>
      <c r="E70" s="11">
        <f>Table1[[#This Row],[MSRP]]*Table1[[#This Row],[Units]]</f>
        <v>9.870000000000001</v>
      </c>
      <c r="F70" s="12"/>
    </row>
    <row r="71" spans="1:6" ht="14.25" x14ac:dyDescent="0.25">
      <c r="A71" s="8" t="s">
        <v>74</v>
      </c>
      <c r="B71" s="7" t="s">
        <v>73</v>
      </c>
      <c r="C71" s="9">
        <v>1</v>
      </c>
      <c r="D71" s="10">
        <v>11.49</v>
      </c>
      <c r="E71" s="11">
        <f>Table1[[#This Row],[MSRP]]*Table1[[#This Row],[Units]]</f>
        <v>11.49</v>
      </c>
      <c r="F71" s="12"/>
    </row>
    <row r="72" spans="1:6" ht="14.25" x14ac:dyDescent="0.25">
      <c r="A72" s="8" t="s">
        <v>857</v>
      </c>
      <c r="B72" s="7" t="s">
        <v>856</v>
      </c>
      <c r="C72" s="9">
        <v>1</v>
      </c>
      <c r="D72" s="10">
        <v>17.989999999999998</v>
      </c>
      <c r="E72" s="11">
        <f>Table1[[#This Row],[MSRP]]*Table1[[#This Row],[Units]]</f>
        <v>17.989999999999998</v>
      </c>
      <c r="F72" s="12"/>
    </row>
    <row r="73" spans="1:6" ht="14.25" x14ac:dyDescent="0.25">
      <c r="A73" s="8" t="s">
        <v>146</v>
      </c>
      <c r="B73" s="7" t="s">
        <v>145</v>
      </c>
      <c r="C73" s="9">
        <v>5</v>
      </c>
      <c r="D73" s="10">
        <v>44.49</v>
      </c>
      <c r="E73" s="11">
        <f>Table1[[#This Row],[MSRP]]*Table1[[#This Row],[Units]]</f>
        <v>222.45000000000002</v>
      </c>
      <c r="F73" s="12"/>
    </row>
    <row r="74" spans="1:6" ht="14.25" x14ac:dyDescent="0.25">
      <c r="A74" s="8" t="s">
        <v>146</v>
      </c>
      <c r="B74" s="7" t="s">
        <v>145</v>
      </c>
      <c r="C74" s="9">
        <v>1</v>
      </c>
      <c r="D74" s="10">
        <v>44.49</v>
      </c>
      <c r="E74" s="11">
        <f>Table1[[#This Row],[MSRP]]*Table1[[#This Row],[Units]]</f>
        <v>44.49</v>
      </c>
      <c r="F74" s="12"/>
    </row>
    <row r="75" spans="1:6" ht="14.25" x14ac:dyDescent="0.25">
      <c r="A75" s="8" t="s">
        <v>44</v>
      </c>
      <c r="B75" s="7" t="s">
        <v>43</v>
      </c>
      <c r="C75" s="9">
        <v>1</v>
      </c>
      <c r="D75" s="10">
        <v>549.99</v>
      </c>
      <c r="E75" s="11">
        <f>Table1[[#This Row],[MSRP]]*Table1[[#This Row],[Units]]</f>
        <v>549.99</v>
      </c>
      <c r="F75" s="12"/>
    </row>
    <row r="76" spans="1:6" ht="14.25" x14ac:dyDescent="0.25">
      <c r="A76" s="8" t="s">
        <v>44</v>
      </c>
      <c r="B76" s="7" t="s">
        <v>43</v>
      </c>
      <c r="C76" s="9">
        <v>1</v>
      </c>
      <c r="D76" s="10">
        <v>549.99</v>
      </c>
      <c r="E76" s="11">
        <f>Table1[[#This Row],[MSRP]]*Table1[[#This Row],[Units]]</f>
        <v>549.99</v>
      </c>
      <c r="F76" s="12"/>
    </row>
    <row r="77" spans="1:6" ht="14.25" x14ac:dyDescent="0.25">
      <c r="A77" s="8" t="s">
        <v>277</v>
      </c>
      <c r="B77" s="7" t="s">
        <v>276</v>
      </c>
      <c r="C77" s="9">
        <v>1</v>
      </c>
      <c r="D77" s="10">
        <v>116.19</v>
      </c>
      <c r="E77" s="11">
        <f>Table1[[#This Row],[MSRP]]*Table1[[#This Row],[Units]]</f>
        <v>116.19</v>
      </c>
      <c r="F77" s="12"/>
    </row>
    <row r="78" spans="1:6" ht="14.25" x14ac:dyDescent="0.25">
      <c r="A78" s="8" t="s">
        <v>303</v>
      </c>
      <c r="B78" s="7" t="s">
        <v>302</v>
      </c>
      <c r="C78" s="9">
        <v>1</v>
      </c>
      <c r="D78" s="10">
        <v>108.69</v>
      </c>
      <c r="E78" s="11">
        <f>Table1[[#This Row],[MSRP]]*Table1[[#This Row],[Units]]</f>
        <v>108.69</v>
      </c>
      <c r="F78" s="12"/>
    </row>
    <row r="79" spans="1:6" ht="14.25" x14ac:dyDescent="0.25">
      <c r="A79" s="8" t="s">
        <v>493</v>
      </c>
      <c r="B79" s="7" t="s">
        <v>492</v>
      </c>
      <c r="C79" s="9">
        <v>8</v>
      </c>
      <c r="D79" s="10">
        <v>0.93</v>
      </c>
      <c r="E79" s="11">
        <f>Table1[[#This Row],[MSRP]]*Table1[[#This Row],[Units]]</f>
        <v>7.44</v>
      </c>
      <c r="F79" s="12"/>
    </row>
    <row r="80" spans="1:6" ht="14.25" x14ac:dyDescent="0.25">
      <c r="A80" s="8" t="s">
        <v>329</v>
      </c>
      <c r="B80" s="7" t="s">
        <v>328</v>
      </c>
      <c r="C80" s="9">
        <v>1</v>
      </c>
      <c r="D80" s="10">
        <v>3.45</v>
      </c>
      <c r="E80" s="11">
        <f>Table1[[#This Row],[MSRP]]*Table1[[#This Row],[Units]]</f>
        <v>3.45</v>
      </c>
      <c r="F80" s="12"/>
    </row>
    <row r="81" spans="1:6" ht="14.25" x14ac:dyDescent="0.25">
      <c r="A81" s="8" t="s">
        <v>259</v>
      </c>
      <c r="B81" s="7" t="s">
        <v>1062</v>
      </c>
      <c r="C81" s="9">
        <v>144</v>
      </c>
      <c r="D81" s="10">
        <v>15.4</v>
      </c>
      <c r="E81" s="11">
        <f>Table1[[#This Row],[MSRP]]*Table1[[#This Row],[Units]]</f>
        <v>2217.6</v>
      </c>
      <c r="F81" s="12"/>
    </row>
    <row r="82" spans="1:6" ht="14.25" x14ac:dyDescent="0.25">
      <c r="A82" s="8" t="s">
        <v>709</v>
      </c>
      <c r="B82" s="7" t="s">
        <v>708</v>
      </c>
      <c r="C82" s="9">
        <v>3</v>
      </c>
      <c r="D82" s="10">
        <v>15.99</v>
      </c>
      <c r="E82" s="11">
        <f>Table1[[#This Row],[MSRP]]*Table1[[#This Row],[Units]]</f>
        <v>47.97</v>
      </c>
      <c r="F82" s="12"/>
    </row>
    <row r="83" spans="1:6" ht="14.25" x14ac:dyDescent="0.25">
      <c r="A83" s="8" t="s">
        <v>269</v>
      </c>
      <c r="B83" s="7" t="s">
        <v>268</v>
      </c>
      <c r="C83" s="9">
        <v>8</v>
      </c>
      <c r="D83" s="10">
        <v>14.79</v>
      </c>
      <c r="E83" s="11">
        <f>Table1[[#This Row],[MSRP]]*Table1[[#This Row],[Units]]</f>
        <v>118.32</v>
      </c>
      <c r="F83" s="12"/>
    </row>
    <row r="84" spans="1:6" ht="14.25" x14ac:dyDescent="0.25">
      <c r="A84" s="8" t="s">
        <v>269</v>
      </c>
      <c r="B84" s="7" t="s">
        <v>268</v>
      </c>
      <c r="C84" s="9">
        <v>8</v>
      </c>
      <c r="D84" s="10">
        <v>14.79</v>
      </c>
      <c r="E84" s="11">
        <f>Table1[[#This Row],[MSRP]]*Table1[[#This Row],[Units]]</f>
        <v>118.32</v>
      </c>
      <c r="F84" s="12"/>
    </row>
    <row r="85" spans="1:6" ht="14.25" x14ac:dyDescent="0.25">
      <c r="A85" s="8" t="s">
        <v>269</v>
      </c>
      <c r="B85" s="7" t="s">
        <v>268</v>
      </c>
      <c r="C85" s="9">
        <v>8</v>
      </c>
      <c r="D85" s="10">
        <v>14.79</v>
      </c>
      <c r="E85" s="11">
        <f>Table1[[#This Row],[MSRP]]*Table1[[#This Row],[Units]]</f>
        <v>118.32</v>
      </c>
      <c r="F85" s="12"/>
    </row>
    <row r="86" spans="1:6" ht="14.25" x14ac:dyDescent="0.25">
      <c r="A86" s="8" t="s">
        <v>357</v>
      </c>
      <c r="B86" s="7" t="s">
        <v>356</v>
      </c>
      <c r="C86" s="9">
        <v>1</v>
      </c>
      <c r="D86" s="10">
        <v>4.49</v>
      </c>
      <c r="E86" s="11">
        <f>Table1[[#This Row],[MSRP]]*Table1[[#This Row],[Units]]</f>
        <v>4.49</v>
      </c>
      <c r="F86" s="12"/>
    </row>
    <row r="87" spans="1:6" ht="14.25" x14ac:dyDescent="0.25">
      <c r="A87" s="8" t="s">
        <v>707</v>
      </c>
      <c r="B87" s="7" t="s">
        <v>706</v>
      </c>
      <c r="C87" s="9">
        <v>2</v>
      </c>
      <c r="D87" s="10">
        <v>23.99</v>
      </c>
      <c r="E87" s="11">
        <f>Table1[[#This Row],[MSRP]]*Table1[[#This Row],[Units]]</f>
        <v>47.98</v>
      </c>
      <c r="F87" s="12"/>
    </row>
    <row r="88" spans="1:6" ht="14.25" x14ac:dyDescent="0.25">
      <c r="A88" s="8" t="s">
        <v>707</v>
      </c>
      <c r="B88" s="7" t="s">
        <v>706</v>
      </c>
      <c r="C88" s="9">
        <v>1</v>
      </c>
      <c r="D88" s="10">
        <v>23.99</v>
      </c>
      <c r="E88" s="11">
        <f>Table1[[#This Row],[MSRP]]*Table1[[#This Row],[Units]]</f>
        <v>23.99</v>
      </c>
      <c r="F88" s="12"/>
    </row>
    <row r="89" spans="1:6" ht="14.25" x14ac:dyDescent="0.25">
      <c r="A89" s="8" t="s">
        <v>419</v>
      </c>
      <c r="B89" s="7" t="s">
        <v>418</v>
      </c>
      <c r="C89" s="9">
        <v>1</v>
      </c>
      <c r="D89" s="10">
        <v>6.29</v>
      </c>
      <c r="E89" s="11">
        <f>Table1[[#This Row],[MSRP]]*Table1[[#This Row],[Units]]</f>
        <v>6.29</v>
      </c>
      <c r="F89" s="12"/>
    </row>
    <row r="90" spans="1:6" ht="14.25" x14ac:dyDescent="0.25">
      <c r="A90" s="8" t="s">
        <v>419</v>
      </c>
      <c r="B90" s="7" t="s">
        <v>418</v>
      </c>
      <c r="C90" s="9">
        <v>2</v>
      </c>
      <c r="D90" s="10">
        <v>6.29</v>
      </c>
      <c r="E90" s="11">
        <f>Table1[[#This Row],[MSRP]]*Table1[[#This Row],[Units]]</f>
        <v>12.58</v>
      </c>
      <c r="F90" s="12"/>
    </row>
    <row r="91" spans="1:6" ht="14.25" x14ac:dyDescent="0.25">
      <c r="A91" s="8" t="s">
        <v>825</v>
      </c>
      <c r="B91" s="7" t="s">
        <v>824</v>
      </c>
      <c r="C91" s="9">
        <v>1</v>
      </c>
      <c r="D91" s="10">
        <v>16.79</v>
      </c>
      <c r="E91" s="11">
        <f>Table1[[#This Row],[MSRP]]*Table1[[#This Row],[Units]]</f>
        <v>16.79</v>
      </c>
      <c r="F91" s="12"/>
    </row>
    <row r="92" spans="1:6" ht="14.25" x14ac:dyDescent="0.25">
      <c r="A92" s="8" t="s">
        <v>232</v>
      </c>
      <c r="B92" s="7" t="s">
        <v>231</v>
      </c>
      <c r="C92" s="9">
        <v>1</v>
      </c>
      <c r="D92" s="10">
        <v>137.99</v>
      </c>
      <c r="E92" s="11">
        <f>Table1[[#This Row],[MSRP]]*Table1[[#This Row],[Units]]</f>
        <v>137.99</v>
      </c>
      <c r="F92" s="12"/>
    </row>
    <row r="93" spans="1:6" ht="14.25" x14ac:dyDescent="0.25">
      <c r="A93" s="8" t="s">
        <v>777</v>
      </c>
      <c r="B93" s="7" t="s">
        <v>776</v>
      </c>
      <c r="C93" s="9">
        <v>1</v>
      </c>
      <c r="D93" s="10">
        <v>15.59</v>
      </c>
      <c r="E93" s="11">
        <f>Table1[[#This Row],[MSRP]]*Table1[[#This Row],[Units]]</f>
        <v>15.59</v>
      </c>
      <c r="F93" s="12"/>
    </row>
    <row r="94" spans="1:6" ht="14.25" x14ac:dyDescent="0.25">
      <c r="A94" s="8" t="s">
        <v>507</v>
      </c>
      <c r="B94" s="7" t="s">
        <v>506</v>
      </c>
      <c r="C94" s="9">
        <v>1</v>
      </c>
      <c r="D94" s="10">
        <v>7.99</v>
      </c>
      <c r="E94" s="11">
        <f>Table1[[#This Row],[MSRP]]*Table1[[#This Row],[Units]]</f>
        <v>7.99</v>
      </c>
      <c r="F94" s="12"/>
    </row>
    <row r="95" spans="1:6" ht="14.25" x14ac:dyDescent="0.25">
      <c r="A95" s="8" t="s">
        <v>435</v>
      </c>
      <c r="B95" s="7" t="s">
        <v>434</v>
      </c>
      <c r="C95" s="9">
        <v>1</v>
      </c>
      <c r="D95" s="10">
        <v>6.49</v>
      </c>
      <c r="E95" s="11">
        <f>Table1[[#This Row],[MSRP]]*Table1[[#This Row],[Units]]</f>
        <v>6.49</v>
      </c>
      <c r="F95" s="12"/>
    </row>
    <row r="96" spans="1:6" ht="14.25" x14ac:dyDescent="0.25">
      <c r="A96" s="8" t="s">
        <v>429</v>
      </c>
      <c r="B96" s="7" t="s">
        <v>428</v>
      </c>
      <c r="C96" s="9">
        <v>1</v>
      </c>
      <c r="D96" s="10">
        <v>6.49</v>
      </c>
      <c r="E96" s="11">
        <f>Table1[[#This Row],[MSRP]]*Table1[[#This Row],[Units]]</f>
        <v>6.49</v>
      </c>
      <c r="F96" s="12"/>
    </row>
    <row r="97" spans="1:6" ht="14.25" x14ac:dyDescent="0.25">
      <c r="A97" s="8" t="s">
        <v>429</v>
      </c>
      <c r="B97" s="7" t="s">
        <v>428</v>
      </c>
      <c r="C97" s="9">
        <v>2</v>
      </c>
      <c r="D97" s="10">
        <v>6.49</v>
      </c>
      <c r="E97" s="11">
        <f>Table1[[#This Row],[MSRP]]*Table1[[#This Row],[Units]]</f>
        <v>12.98</v>
      </c>
      <c r="F97" s="12"/>
    </row>
    <row r="98" spans="1:6" ht="14.25" x14ac:dyDescent="0.25">
      <c r="A98" s="8" t="s">
        <v>311</v>
      </c>
      <c r="B98" s="7" t="s">
        <v>310</v>
      </c>
      <c r="C98" s="9">
        <v>1</v>
      </c>
      <c r="D98" s="10">
        <v>2.39</v>
      </c>
      <c r="E98" s="11">
        <f>Table1[[#This Row],[MSRP]]*Table1[[#This Row],[Units]]</f>
        <v>2.39</v>
      </c>
      <c r="F98" s="12"/>
    </row>
    <row r="99" spans="1:6" ht="14.25" x14ac:dyDescent="0.25">
      <c r="A99" s="8" t="s">
        <v>311</v>
      </c>
      <c r="B99" s="7" t="s">
        <v>310</v>
      </c>
      <c r="C99" s="9">
        <v>3</v>
      </c>
      <c r="D99" s="10">
        <v>2.39</v>
      </c>
      <c r="E99" s="11">
        <f>Table1[[#This Row],[MSRP]]*Table1[[#This Row],[Units]]</f>
        <v>7.17</v>
      </c>
      <c r="F99" s="12"/>
    </row>
    <row r="100" spans="1:6" ht="14.25" x14ac:dyDescent="0.25">
      <c r="A100" s="8" t="s">
        <v>311</v>
      </c>
      <c r="B100" s="7" t="s">
        <v>310</v>
      </c>
      <c r="C100" s="9">
        <v>5</v>
      </c>
      <c r="D100" s="10">
        <v>2.39</v>
      </c>
      <c r="E100" s="11">
        <f>Table1[[#This Row],[MSRP]]*Table1[[#This Row],[Units]]</f>
        <v>11.950000000000001</v>
      </c>
      <c r="F100" s="12"/>
    </row>
    <row r="101" spans="1:6" ht="14.25" x14ac:dyDescent="0.25">
      <c r="A101" s="8" t="s">
        <v>951</v>
      </c>
      <c r="B101" s="7" t="s">
        <v>950</v>
      </c>
      <c r="C101" s="9">
        <v>1</v>
      </c>
      <c r="D101" s="10">
        <v>20.99</v>
      </c>
      <c r="E101" s="11">
        <f>Table1[[#This Row],[MSRP]]*Table1[[#This Row],[Units]]</f>
        <v>20.99</v>
      </c>
      <c r="F101" s="12"/>
    </row>
    <row r="102" spans="1:6" ht="14.25" x14ac:dyDescent="0.25">
      <c r="A102" s="8" t="s">
        <v>413</v>
      </c>
      <c r="B102" s="7" t="s">
        <v>412</v>
      </c>
      <c r="C102" s="9">
        <v>1</v>
      </c>
      <c r="D102" s="10">
        <v>5.99</v>
      </c>
      <c r="E102" s="11">
        <f>Table1[[#This Row],[MSRP]]*Table1[[#This Row],[Units]]</f>
        <v>5.99</v>
      </c>
      <c r="F102" s="12"/>
    </row>
    <row r="103" spans="1:6" ht="14.25" x14ac:dyDescent="0.25">
      <c r="A103" s="8" t="s">
        <v>315</v>
      </c>
      <c r="B103" s="7" t="s">
        <v>314</v>
      </c>
      <c r="C103" s="9">
        <v>1</v>
      </c>
      <c r="D103" s="10">
        <v>2.79</v>
      </c>
      <c r="E103" s="11">
        <f>Table1[[#This Row],[MSRP]]*Table1[[#This Row],[Units]]</f>
        <v>2.79</v>
      </c>
      <c r="F103" s="12"/>
    </row>
    <row r="104" spans="1:6" ht="14.25" x14ac:dyDescent="0.25">
      <c r="A104" s="8" t="s">
        <v>469</v>
      </c>
      <c r="B104" s="7" t="s">
        <v>468</v>
      </c>
      <c r="C104" s="9">
        <v>1</v>
      </c>
      <c r="D104" s="10">
        <v>76.989999999999995</v>
      </c>
      <c r="E104" s="11">
        <f>Table1[[#This Row],[MSRP]]*Table1[[#This Row],[Units]]</f>
        <v>76.989999999999995</v>
      </c>
      <c r="F104" s="12"/>
    </row>
    <row r="105" spans="1:6" ht="14.25" x14ac:dyDescent="0.25">
      <c r="A105" s="8" t="s">
        <v>76</v>
      </c>
      <c r="B105" s="7" t="s">
        <v>75</v>
      </c>
      <c r="C105" s="9">
        <v>2</v>
      </c>
      <c r="D105" s="10">
        <v>186.42</v>
      </c>
      <c r="E105" s="11">
        <f>Table1[[#This Row],[MSRP]]*Table1[[#This Row],[Units]]</f>
        <v>372.84</v>
      </c>
      <c r="F105" s="12"/>
    </row>
    <row r="106" spans="1:6" ht="14.25" x14ac:dyDescent="0.25">
      <c r="A106" s="8" t="s">
        <v>691</v>
      </c>
      <c r="B106" s="7" t="s">
        <v>690</v>
      </c>
      <c r="C106" s="9">
        <v>1</v>
      </c>
      <c r="D106" s="10">
        <v>48.99</v>
      </c>
      <c r="E106" s="11">
        <f>Table1[[#This Row],[MSRP]]*Table1[[#This Row],[Units]]</f>
        <v>48.99</v>
      </c>
      <c r="F106" s="12"/>
    </row>
    <row r="107" spans="1:6" ht="14.25" x14ac:dyDescent="0.25">
      <c r="A107" s="8" t="s">
        <v>1061</v>
      </c>
      <c r="B107" s="7" t="s">
        <v>1060</v>
      </c>
      <c r="C107" s="9">
        <v>1</v>
      </c>
      <c r="D107" s="10">
        <v>27.29</v>
      </c>
      <c r="E107" s="11">
        <f>Table1[[#This Row],[MSRP]]*Table1[[#This Row],[Units]]</f>
        <v>27.29</v>
      </c>
      <c r="F107" s="12"/>
    </row>
    <row r="108" spans="1:6" ht="14.25" x14ac:dyDescent="0.25">
      <c r="A108" s="8" t="s">
        <v>1047</v>
      </c>
      <c r="B108" s="7" t="s">
        <v>1046</v>
      </c>
      <c r="C108" s="9">
        <v>1</v>
      </c>
      <c r="D108" s="10">
        <v>25.99</v>
      </c>
      <c r="E108" s="11">
        <f>Table1[[#This Row],[MSRP]]*Table1[[#This Row],[Units]]</f>
        <v>25.99</v>
      </c>
      <c r="F108" s="12"/>
    </row>
    <row r="109" spans="1:6" ht="14.25" x14ac:dyDescent="0.25">
      <c r="A109" s="8" t="s">
        <v>345</v>
      </c>
      <c r="B109" s="7" t="s">
        <v>344</v>
      </c>
      <c r="C109" s="9">
        <v>1</v>
      </c>
      <c r="D109" s="10">
        <v>99.99</v>
      </c>
      <c r="E109" s="11">
        <f>Table1[[#This Row],[MSRP]]*Table1[[#This Row],[Units]]</f>
        <v>99.99</v>
      </c>
      <c r="F109" s="12"/>
    </row>
    <row r="110" spans="1:6" ht="14.25" x14ac:dyDescent="0.25">
      <c r="A110" s="8" t="s">
        <v>823</v>
      </c>
      <c r="B110" s="7" t="s">
        <v>822</v>
      </c>
      <c r="C110" s="9">
        <v>1</v>
      </c>
      <c r="D110" s="10">
        <v>39.99</v>
      </c>
      <c r="E110" s="11">
        <f>Table1[[#This Row],[MSRP]]*Table1[[#This Row],[Units]]</f>
        <v>39.99</v>
      </c>
      <c r="F110" s="12"/>
    </row>
    <row r="111" spans="1:6" ht="14.25" x14ac:dyDescent="0.25">
      <c r="A111" s="8" t="s">
        <v>349</v>
      </c>
      <c r="B111" s="7" t="s">
        <v>348</v>
      </c>
      <c r="C111" s="9">
        <v>1</v>
      </c>
      <c r="D111" s="10">
        <v>3.99</v>
      </c>
      <c r="E111" s="11">
        <f>Table1[[#This Row],[MSRP]]*Table1[[#This Row],[Units]]</f>
        <v>3.99</v>
      </c>
      <c r="F111" s="12"/>
    </row>
    <row r="112" spans="1:6" ht="14.25" x14ac:dyDescent="0.25">
      <c r="A112" s="8" t="s">
        <v>955</v>
      </c>
      <c r="B112" s="7" t="s">
        <v>954</v>
      </c>
      <c r="C112" s="9">
        <v>1</v>
      </c>
      <c r="D112" s="10">
        <v>31.49</v>
      </c>
      <c r="E112" s="11">
        <f>Table1[[#This Row],[MSRP]]*Table1[[#This Row],[Units]]</f>
        <v>31.49</v>
      </c>
      <c r="F112" s="12"/>
    </row>
    <row r="113" spans="1:6" ht="14.25" x14ac:dyDescent="0.25">
      <c r="A113" s="8" t="s">
        <v>953</v>
      </c>
      <c r="B113" s="7" t="s">
        <v>952</v>
      </c>
      <c r="C113" s="9">
        <v>1</v>
      </c>
      <c r="D113" s="10">
        <v>31.89</v>
      </c>
      <c r="E113" s="11">
        <f>Table1[[#This Row],[MSRP]]*Table1[[#This Row],[Units]]</f>
        <v>31.89</v>
      </c>
      <c r="F113" s="12"/>
    </row>
    <row r="114" spans="1:6" ht="14.25" x14ac:dyDescent="0.25">
      <c r="A114" s="8" t="s">
        <v>935</v>
      </c>
      <c r="B114" s="7" t="s">
        <v>934</v>
      </c>
      <c r="C114" s="9">
        <v>1</v>
      </c>
      <c r="D114" s="10">
        <v>32.19</v>
      </c>
      <c r="E114" s="11">
        <f>Table1[[#This Row],[MSRP]]*Table1[[#This Row],[Units]]</f>
        <v>32.19</v>
      </c>
      <c r="F114" s="12"/>
    </row>
    <row r="115" spans="1:6" ht="14.25" x14ac:dyDescent="0.25">
      <c r="A115" s="8" t="s">
        <v>1021</v>
      </c>
      <c r="B115" s="7" t="s">
        <v>1020</v>
      </c>
      <c r="C115" s="9">
        <v>1</v>
      </c>
      <c r="D115" s="10">
        <v>24.99</v>
      </c>
      <c r="E115" s="11">
        <f>Table1[[#This Row],[MSRP]]*Table1[[#This Row],[Units]]</f>
        <v>24.99</v>
      </c>
      <c r="F115" s="12"/>
    </row>
    <row r="116" spans="1:6" ht="14.25" x14ac:dyDescent="0.25">
      <c r="A116" s="8" t="s">
        <v>663</v>
      </c>
      <c r="B116" s="7" t="s">
        <v>662</v>
      </c>
      <c r="C116" s="9">
        <v>1</v>
      </c>
      <c r="D116" s="10">
        <v>12.59</v>
      </c>
      <c r="E116" s="11">
        <f>Table1[[#This Row],[MSRP]]*Table1[[#This Row],[Units]]</f>
        <v>12.59</v>
      </c>
      <c r="F116" s="12"/>
    </row>
    <row r="117" spans="1:6" ht="14.25" x14ac:dyDescent="0.25">
      <c r="A117" s="8" t="s">
        <v>78</v>
      </c>
      <c r="B117" s="7" t="s">
        <v>77</v>
      </c>
      <c r="C117" s="9">
        <v>7</v>
      </c>
      <c r="D117" s="10">
        <v>52.99</v>
      </c>
      <c r="E117" s="11">
        <f>Table1[[#This Row],[MSRP]]*Table1[[#This Row],[Units]]</f>
        <v>370.93</v>
      </c>
      <c r="F117" s="12"/>
    </row>
    <row r="118" spans="1:6" ht="14.25" x14ac:dyDescent="0.25">
      <c r="A118" s="8" t="s">
        <v>1041</v>
      </c>
      <c r="B118" s="7" t="s">
        <v>1040</v>
      </c>
      <c r="C118" s="9">
        <v>1</v>
      </c>
      <c r="D118" s="10">
        <v>25.99</v>
      </c>
      <c r="E118" s="11">
        <f>Table1[[#This Row],[MSRP]]*Table1[[#This Row],[Units]]</f>
        <v>25.99</v>
      </c>
      <c r="F118" s="12"/>
    </row>
    <row r="119" spans="1:6" ht="14.25" x14ac:dyDescent="0.25">
      <c r="A119" s="8" t="s">
        <v>453</v>
      </c>
      <c r="B119" s="7" t="s">
        <v>452</v>
      </c>
      <c r="C119" s="9">
        <v>1</v>
      </c>
      <c r="D119" s="10">
        <v>6.99</v>
      </c>
      <c r="E119" s="11">
        <f>Table1[[#This Row],[MSRP]]*Table1[[#This Row],[Units]]</f>
        <v>6.99</v>
      </c>
      <c r="F119" s="12"/>
    </row>
    <row r="120" spans="1:6" ht="14.25" x14ac:dyDescent="0.25">
      <c r="A120" s="8" t="s">
        <v>453</v>
      </c>
      <c r="B120" s="7" t="s">
        <v>452</v>
      </c>
      <c r="C120" s="9">
        <v>1</v>
      </c>
      <c r="D120" s="10">
        <v>6.99</v>
      </c>
      <c r="E120" s="11">
        <f>Table1[[#This Row],[MSRP]]*Table1[[#This Row],[Units]]</f>
        <v>6.99</v>
      </c>
      <c r="F120" s="12"/>
    </row>
    <row r="121" spans="1:6" ht="14.25" x14ac:dyDescent="0.25">
      <c r="A121" s="8" t="s">
        <v>453</v>
      </c>
      <c r="B121" s="7" t="s">
        <v>452</v>
      </c>
      <c r="C121" s="9">
        <v>1</v>
      </c>
      <c r="D121" s="10">
        <v>6.99</v>
      </c>
      <c r="E121" s="11">
        <f>Table1[[#This Row],[MSRP]]*Table1[[#This Row],[Units]]</f>
        <v>6.99</v>
      </c>
      <c r="F121" s="12"/>
    </row>
    <row r="122" spans="1:6" ht="14.25" x14ac:dyDescent="0.25">
      <c r="A122" s="8" t="s">
        <v>453</v>
      </c>
      <c r="B122" s="7" t="s">
        <v>452</v>
      </c>
      <c r="C122" s="9">
        <v>1</v>
      </c>
      <c r="D122" s="10">
        <v>6.99</v>
      </c>
      <c r="E122" s="11">
        <f>Table1[[#This Row],[MSRP]]*Table1[[#This Row],[Units]]</f>
        <v>6.99</v>
      </c>
      <c r="F122" s="12"/>
    </row>
    <row r="123" spans="1:6" ht="14.25" x14ac:dyDescent="0.25">
      <c r="A123" s="8" t="s">
        <v>453</v>
      </c>
      <c r="B123" s="7" t="s">
        <v>452</v>
      </c>
      <c r="C123" s="9">
        <v>1</v>
      </c>
      <c r="D123" s="10">
        <v>6.99</v>
      </c>
      <c r="E123" s="11">
        <f>Table1[[#This Row],[MSRP]]*Table1[[#This Row],[Units]]</f>
        <v>6.99</v>
      </c>
      <c r="F123" s="12"/>
    </row>
    <row r="124" spans="1:6" ht="14.25" x14ac:dyDescent="0.25">
      <c r="A124" s="8" t="s">
        <v>453</v>
      </c>
      <c r="B124" s="7" t="s">
        <v>452</v>
      </c>
      <c r="C124" s="9">
        <v>1</v>
      </c>
      <c r="D124" s="10">
        <v>6.99</v>
      </c>
      <c r="E124" s="11">
        <f>Table1[[#This Row],[MSRP]]*Table1[[#This Row],[Units]]</f>
        <v>6.99</v>
      </c>
      <c r="F124" s="12"/>
    </row>
    <row r="125" spans="1:6" ht="14.25" x14ac:dyDescent="0.25">
      <c r="A125" s="8" t="s">
        <v>453</v>
      </c>
      <c r="B125" s="7" t="s">
        <v>452</v>
      </c>
      <c r="C125" s="9">
        <v>1</v>
      </c>
      <c r="D125" s="10">
        <v>6.99</v>
      </c>
      <c r="E125" s="11">
        <f>Table1[[#This Row],[MSRP]]*Table1[[#This Row],[Units]]</f>
        <v>6.99</v>
      </c>
      <c r="F125" s="12"/>
    </row>
    <row r="126" spans="1:6" ht="14.25" x14ac:dyDescent="0.25">
      <c r="A126" s="8" t="s">
        <v>453</v>
      </c>
      <c r="B126" s="7" t="s">
        <v>452</v>
      </c>
      <c r="C126" s="9">
        <v>2</v>
      </c>
      <c r="D126" s="10">
        <v>6.99</v>
      </c>
      <c r="E126" s="11">
        <f>Table1[[#This Row],[MSRP]]*Table1[[#This Row],[Units]]</f>
        <v>13.98</v>
      </c>
      <c r="F126" s="12"/>
    </row>
    <row r="127" spans="1:6" ht="14.25" x14ac:dyDescent="0.25">
      <c r="A127" s="8" t="s">
        <v>353</v>
      </c>
      <c r="B127" s="7" t="s">
        <v>352</v>
      </c>
      <c r="C127" s="9">
        <v>1</v>
      </c>
      <c r="D127" s="10">
        <v>4.29</v>
      </c>
      <c r="E127" s="11">
        <f>Table1[[#This Row],[MSRP]]*Table1[[#This Row],[Units]]</f>
        <v>4.29</v>
      </c>
      <c r="F127" s="12"/>
    </row>
    <row r="128" spans="1:6" ht="14.25" x14ac:dyDescent="0.25">
      <c r="A128" s="8" t="s">
        <v>50</v>
      </c>
      <c r="B128" s="7" t="s">
        <v>49</v>
      </c>
      <c r="C128" s="9">
        <v>1</v>
      </c>
      <c r="D128" s="10">
        <v>35.49</v>
      </c>
      <c r="E128" s="11">
        <f>Table1[[#This Row],[MSRP]]*Table1[[#This Row],[Units]]</f>
        <v>35.49</v>
      </c>
      <c r="F128" s="12"/>
    </row>
    <row r="129" spans="1:6" ht="14.25" x14ac:dyDescent="0.25">
      <c r="A129" s="8" t="s">
        <v>513</v>
      </c>
      <c r="B129" s="7" t="s">
        <v>512</v>
      </c>
      <c r="C129" s="9">
        <v>1</v>
      </c>
      <c r="D129" s="10">
        <v>8.15</v>
      </c>
      <c r="E129" s="11">
        <f>Table1[[#This Row],[MSRP]]*Table1[[#This Row],[Units]]</f>
        <v>8.15</v>
      </c>
      <c r="F129" s="12"/>
    </row>
    <row r="130" spans="1:6" ht="14.25" x14ac:dyDescent="0.25">
      <c r="A130" s="8" t="s">
        <v>573</v>
      </c>
      <c r="B130" s="7" t="s">
        <v>572</v>
      </c>
      <c r="C130" s="9">
        <v>1</v>
      </c>
      <c r="D130" s="10">
        <v>10.68</v>
      </c>
      <c r="E130" s="11">
        <f>Table1[[#This Row],[MSRP]]*Table1[[#This Row],[Units]]</f>
        <v>10.68</v>
      </c>
      <c r="F130" s="12"/>
    </row>
    <row r="131" spans="1:6" ht="14.25" x14ac:dyDescent="0.25">
      <c r="A131" s="8" t="s">
        <v>921</v>
      </c>
      <c r="B131" s="7" t="s">
        <v>920</v>
      </c>
      <c r="C131" s="9">
        <v>1</v>
      </c>
      <c r="D131" s="10">
        <v>33.15</v>
      </c>
      <c r="E131" s="11">
        <f>Table1[[#This Row],[MSRP]]*Table1[[#This Row],[Units]]</f>
        <v>33.15</v>
      </c>
      <c r="F131" s="12"/>
    </row>
    <row r="132" spans="1:6" ht="14.25" x14ac:dyDescent="0.25">
      <c r="A132" s="8" t="s">
        <v>236</v>
      </c>
      <c r="B132" s="7" t="s">
        <v>235</v>
      </c>
      <c r="C132" s="9">
        <v>3</v>
      </c>
      <c r="D132" s="10">
        <v>45.99</v>
      </c>
      <c r="E132" s="11">
        <f>Table1[[#This Row],[MSRP]]*Table1[[#This Row],[Units]]</f>
        <v>137.97</v>
      </c>
      <c r="F132" s="12"/>
    </row>
    <row r="133" spans="1:6" ht="14.25" x14ac:dyDescent="0.25">
      <c r="A133" s="8" t="s">
        <v>236</v>
      </c>
      <c r="B133" s="7" t="s">
        <v>235</v>
      </c>
      <c r="C133" s="9">
        <v>2</v>
      </c>
      <c r="D133" s="10">
        <v>45.99</v>
      </c>
      <c r="E133" s="11">
        <f>Table1[[#This Row],[MSRP]]*Table1[[#This Row],[Units]]</f>
        <v>91.98</v>
      </c>
      <c r="F133" s="12"/>
    </row>
    <row r="134" spans="1:6" ht="14.25" x14ac:dyDescent="0.25">
      <c r="A134" s="8" t="s">
        <v>1027</v>
      </c>
      <c r="B134" s="7" t="s">
        <v>1026</v>
      </c>
      <c r="C134" s="9">
        <v>1</v>
      </c>
      <c r="D134" s="10">
        <v>25.49</v>
      </c>
      <c r="E134" s="11">
        <f>Table1[[#This Row],[MSRP]]*Table1[[#This Row],[Units]]</f>
        <v>25.49</v>
      </c>
      <c r="F134" s="12"/>
    </row>
    <row r="135" spans="1:6" ht="14.25" x14ac:dyDescent="0.25">
      <c r="A135" s="8" t="s">
        <v>563</v>
      </c>
      <c r="B135" s="7" t="s">
        <v>562</v>
      </c>
      <c r="C135" s="9">
        <v>2</v>
      </c>
      <c r="D135" s="10">
        <v>31.99</v>
      </c>
      <c r="E135" s="11">
        <f>Table1[[#This Row],[MSRP]]*Table1[[#This Row],[Units]]</f>
        <v>63.98</v>
      </c>
      <c r="F135" s="12"/>
    </row>
    <row r="136" spans="1:6" ht="14.25" x14ac:dyDescent="0.25">
      <c r="A136" s="8" t="s">
        <v>421</v>
      </c>
      <c r="B136" s="7" t="s">
        <v>420</v>
      </c>
      <c r="C136" s="9">
        <v>1</v>
      </c>
      <c r="D136" s="10">
        <v>6.29</v>
      </c>
      <c r="E136" s="11">
        <f>Table1[[#This Row],[MSRP]]*Table1[[#This Row],[Units]]</f>
        <v>6.29</v>
      </c>
      <c r="F136" s="12"/>
    </row>
    <row r="137" spans="1:6" ht="14.25" x14ac:dyDescent="0.25">
      <c r="A137" s="8" t="s">
        <v>403</v>
      </c>
      <c r="B137" s="7" t="s">
        <v>402</v>
      </c>
      <c r="C137" s="9">
        <v>1</v>
      </c>
      <c r="D137" s="10">
        <v>5.79</v>
      </c>
      <c r="E137" s="11">
        <f>Table1[[#This Row],[MSRP]]*Table1[[#This Row],[Units]]</f>
        <v>5.79</v>
      </c>
      <c r="F137" s="12"/>
    </row>
    <row r="138" spans="1:6" ht="14.25" x14ac:dyDescent="0.25">
      <c r="A138" s="8" t="s">
        <v>403</v>
      </c>
      <c r="B138" s="7" t="s">
        <v>402</v>
      </c>
      <c r="C138" s="9">
        <v>2</v>
      </c>
      <c r="D138" s="10">
        <v>5.79</v>
      </c>
      <c r="E138" s="11">
        <f>Table1[[#This Row],[MSRP]]*Table1[[#This Row],[Units]]</f>
        <v>11.58</v>
      </c>
      <c r="F138" s="12"/>
    </row>
    <row r="139" spans="1:6" ht="14.25" x14ac:dyDescent="0.25">
      <c r="A139" s="8" t="s">
        <v>485</v>
      </c>
      <c r="B139" s="7" t="s">
        <v>484</v>
      </c>
      <c r="C139" s="9">
        <v>9</v>
      </c>
      <c r="D139" s="10">
        <v>8.2899999999999991</v>
      </c>
      <c r="E139" s="11">
        <f>Table1[[#This Row],[MSRP]]*Table1[[#This Row],[Units]]</f>
        <v>74.609999999999985</v>
      </c>
      <c r="F139" s="12"/>
    </row>
    <row r="140" spans="1:6" ht="14.25" x14ac:dyDescent="0.25">
      <c r="A140" s="8" t="s">
        <v>485</v>
      </c>
      <c r="B140" s="7" t="s">
        <v>484</v>
      </c>
      <c r="C140" s="9">
        <v>2</v>
      </c>
      <c r="D140" s="10">
        <v>8.2899999999999991</v>
      </c>
      <c r="E140" s="11">
        <f>Table1[[#This Row],[MSRP]]*Table1[[#This Row],[Units]]</f>
        <v>16.579999999999998</v>
      </c>
      <c r="F140" s="12"/>
    </row>
    <row r="141" spans="1:6" ht="14.25" x14ac:dyDescent="0.25">
      <c r="A141" s="8" t="s">
        <v>291</v>
      </c>
      <c r="B141" s="7" t="s">
        <v>290</v>
      </c>
      <c r="C141" s="9">
        <v>12</v>
      </c>
      <c r="D141" s="10">
        <v>9.19</v>
      </c>
      <c r="E141" s="11">
        <f>Table1[[#This Row],[MSRP]]*Table1[[#This Row],[Units]]</f>
        <v>110.28</v>
      </c>
      <c r="F141" s="12"/>
    </row>
    <row r="142" spans="1:6" ht="14.25" x14ac:dyDescent="0.25">
      <c r="A142" s="8" t="s">
        <v>379</v>
      </c>
      <c r="B142" s="7" t="s">
        <v>378</v>
      </c>
      <c r="C142" s="9">
        <v>1</v>
      </c>
      <c r="D142" s="10">
        <v>4.99</v>
      </c>
      <c r="E142" s="11">
        <f>Table1[[#This Row],[MSRP]]*Table1[[#This Row],[Units]]</f>
        <v>4.99</v>
      </c>
      <c r="F142" s="12"/>
    </row>
    <row r="143" spans="1:6" ht="14.25" x14ac:dyDescent="0.25">
      <c r="A143" s="8" t="s">
        <v>226</v>
      </c>
      <c r="B143" s="7" t="s">
        <v>225</v>
      </c>
      <c r="C143" s="9">
        <v>2</v>
      </c>
      <c r="D143" s="10">
        <v>13.99</v>
      </c>
      <c r="E143" s="11">
        <f>Table1[[#This Row],[MSRP]]*Table1[[#This Row],[Units]]</f>
        <v>27.98</v>
      </c>
      <c r="F143" s="12"/>
    </row>
    <row r="144" spans="1:6" ht="14.25" x14ac:dyDescent="0.25">
      <c r="A144" s="8" t="s">
        <v>773</v>
      </c>
      <c r="B144" s="7" t="s">
        <v>772</v>
      </c>
      <c r="C144" s="9">
        <v>3</v>
      </c>
      <c r="D144" s="10">
        <v>5.19</v>
      </c>
      <c r="E144" s="11">
        <f>Table1[[#This Row],[MSRP]]*Table1[[#This Row],[Units]]</f>
        <v>15.57</v>
      </c>
      <c r="F144" s="12"/>
    </row>
    <row r="145" spans="1:6" ht="14.25" x14ac:dyDescent="0.25">
      <c r="A145" s="8" t="s">
        <v>661</v>
      </c>
      <c r="B145" s="7" t="s">
        <v>660</v>
      </c>
      <c r="C145" s="9">
        <v>1</v>
      </c>
      <c r="D145" s="10">
        <v>12.49</v>
      </c>
      <c r="E145" s="11">
        <f>Table1[[#This Row],[MSRP]]*Table1[[#This Row],[Units]]</f>
        <v>12.49</v>
      </c>
      <c r="F145" s="12"/>
    </row>
    <row r="146" spans="1:6" ht="14.25" x14ac:dyDescent="0.25">
      <c r="A146" s="8" t="s">
        <v>371</v>
      </c>
      <c r="B146" s="7" t="s">
        <v>370</v>
      </c>
      <c r="C146" s="9">
        <v>1</v>
      </c>
      <c r="D146" s="10">
        <v>4.99</v>
      </c>
      <c r="E146" s="11">
        <f>Table1[[#This Row],[MSRP]]*Table1[[#This Row],[Units]]</f>
        <v>4.99</v>
      </c>
      <c r="F146" s="12"/>
    </row>
    <row r="147" spans="1:6" ht="14.25" x14ac:dyDescent="0.25">
      <c r="A147" s="8" t="s">
        <v>335</v>
      </c>
      <c r="B147" s="7" t="s">
        <v>334</v>
      </c>
      <c r="C147" s="9">
        <v>1</v>
      </c>
      <c r="D147" s="10">
        <v>3.89</v>
      </c>
      <c r="E147" s="11">
        <f>Table1[[#This Row],[MSRP]]*Table1[[#This Row],[Units]]</f>
        <v>3.89</v>
      </c>
      <c r="F147" s="12"/>
    </row>
    <row r="148" spans="1:6" ht="14.25" x14ac:dyDescent="0.25">
      <c r="A148" s="8" t="s">
        <v>427</v>
      </c>
      <c r="B148" s="7" t="s">
        <v>426</v>
      </c>
      <c r="C148" s="9">
        <v>1</v>
      </c>
      <c r="D148" s="10">
        <v>84.99</v>
      </c>
      <c r="E148" s="11">
        <f>Table1[[#This Row],[MSRP]]*Table1[[#This Row],[Units]]</f>
        <v>84.99</v>
      </c>
      <c r="F148" s="12"/>
    </row>
    <row r="149" spans="1:6" ht="14.25" x14ac:dyDescent="0.25">
      <c r="A149" s="8" t="s">
        <v>511</v>
      </c>
      <c r="B149" s="7" t="s">
        <v>510</v>
      </c>
      <c r="C149" s="9">
        <v>1</v>
      </c>
      <c r="D149" s="10">
        <v>7.99</v>
      </c>
      <c r="E149" s="11">
        <f>Table1[[#This Row],[MSRP]]*Table1[[#This Row],[Units]]</f>
        <v>7.99</v>
      </c>
      <c r="F149" s="12"/>
    </row>
    <row r="150" spans="1:6" ht="14.25" x14ac:dyDescent="0.25">
      <c r="A150" s="8" t="s">
        <v>457</v>
      </c>
      <c r="B150" s="7" t="s">
        <v>456</v>
      </c>
      <c r="C150" s="9">
        <v>1</v>
      </c>
      <c r="D150" s="10">
        <v>6.99</v>
      </c>
      <c r="E150" s="11">
        <f>Table1[[#This Row],[MSRP]]*Table1[[#This Row],[Units]]</f>
        <v>6.99</v>
      </c>
      <c r="F150" s="12"/>
    </row>
    <row r="151" spans="1:6" ht="14.25" x14ac:dyDescent="0.25">
      <c r="A151" s="8" t="s">
        <v>727</v>
      </c>
      <c r="B151" s="7" t="s">
        <v>726</v>
      </c>
      <c r="C151" s="9">
        <v>1</v>
      </c>
      <c r="D151" s="10">
        <v>14.49</v>
      </c>
      <c r="E151" s="11">
        <f>Table1[[#This Row],[MSRP]]*Table1[[#This Row],[Units]]</f>
        <v>14.49</v>
      </c>
      <c r="F151" s="12"/>
    </row>
    <row r="152" spans="1:6" ht="14.25" x14ac:dyDescent="0.25">
      <c r="A152" s="8" t="s">
        <v>431</v>
      </c>
      <c r="B152" s="7" t="s">
        <v>430</v>
      </c>
      <c r="C152" s="9">
        <v>1</v>
      </c>
      <c r="D152" s="10">
        <v>6.49</v>
      </c>
      <c r="E152" s="11">
        <f>Table1[[#This Row],[MSRP]]*Table1[[#This Row],[Units]]</f>
        <v>6.49</v>
      </c>
      <c r="F152" s="12"/>
    </row>
    <row r="153" spans="1:6" ht="14.25" x14ac:dyDescent="0.25">
      <c r="A153" s="8" t="s">
        <v>425</v>
      </c>
      <c r="B153" s="7" t="s">
        <v>424</v>
      </c>
      <c r="C153" s="9">
        <v>1</v>
      </c>
      <c r="D153" s="10">
        <v>6.49</v>
      </c>
      <c r="E153" s="11">
        <f>Table1[[#This Row],[MSRP]]*Table1[[#This Row],[Units]]</f>
        <v>6.49</v>
      </c>
      <c r="F153" s="12"/>
    </row>
    <row r="154" spans="1:6" ht="14.25" x14ac:dyDescent="0.25">
      <c r="A154" s="8" t="s">
        <v>425</v>
      </c>
      <c r="B154" s="7" t="s">
        <v>424</v>
      </c>
      <c r="C154" s="9">
        <v>1</v>
      </c>
      <c r="D154" s="10">
        <v>6.49</v>
      </c>
      <c r="E154" s="11">
        <f>Table1[[#This Row],[MSRP]]*Table1[[#This Row],[Units]]</f>
        <v>6.49</v>
      </c>
      <c r="F154" s="12"/>
    </row>
    <row r="155" spans="1:6" ht="14.25" x14ac:dyDescent="0.25">
      <c r="A155" s="8" t="s">
        <v>1023</v>
      </c>
      <c r="B155" s="7" t="s">
        <v>1022</v>
      </c>
      <c r="C155" s="9">
        <v>1</v>
      </c>
      <c r="D155" s="10">
        <v>25.49</v>
      </c>
      <c r="E155" s="11">
        <f>Table1[[#This Row],[MSRP]]*Table1[[#This Row],[Units]]</f>
        <v>25.49</v>
      </c>
      <c r="F155" s="12"/>
    </row>
    <row r="156" spans="1:6" ht="14.25" x14ac:dyDescent="0.25">
      <c r="A156" s="8" t="s">
        <v>439</v>
      </c>
      <c r="B156" s="7" t="s">
        <v>438</v>
      </c>
      <c r="C156" s="9">
        <v>1</v>
      </c>
      <c r="D156" s="10">
        <v>82.99</v>
      </c>
      <c r="E156" s="11">
        <f>Table1[[#This Row],[MSRP]]*Table1[[#This Row],[Units]]</f>
        <v>82.99</v>
      </c>
      <c r="F156" s="12"/>
    </row>
    <row r="157" spans="1:6" ht="14.25" x14ac:dyDescent="0.25">
      <c r="A157" s="8" t="s">
        <v>439</v>
      </c>
      <c r="B157" s="7" t="s">
        <v>438</v>
      </c>
      <c r="C157" s="9">
        <v>1</v>
      </c>
      <c r="D157" s="10">
        <v>82.99</v>
      </c>
      <c r="E157" s="11">
        <f>Table1[[#This Row],[MSRP]]*Table1[[#This Row],[Units]]</f>
        <v>82.99</v>
      </c>
      <c r="F157" s="12"/>
    </row>
    <row r="158" spans="1:6" ht="14.25" x14ac:dyDescent="0.25">
      <c r="A158" s="8" t="s">
        <v>325</v>
      </c>
      <c r="B158" s="7" t="s">
        <v>324</v>
      </c>
      <c r="C158" s="9">
        <v>2</v>
      </c>
      <c r="D158" s="10">
        <v>51.99</v>
      </c>
      <c r="E158" s="11">
        <f>Table1[[#This Row],[MSRP]]*Table1[[#This Row],[Units]]</f>
        <v>103.98</v>
      </c>
      <c r="F158" s="12"/>
    </row>
    <row r="159" spans="1:6" ht="14.25" x14ac:dyDescent="0.25">
      <c r="A159" s="8" t="s">
        <v>162</v>
      </c>
      <c r="B159" s="7" t="s">
        <v>161</v>
      </c>
      <c r="C159" s="9">
        <v>6</v>
      </c>
      <c r="D159" s="10">
        <v>33.6</v>
      </c>
      <c r="E159" s="11">
        <f>Table1[[#This Row],[MSRP]]*Table1[[#This Row],[Units]]</f>
        <v>201.60000000000002</v>
      </c>
      <c r="F159" s="12"/>
    </row>
    <row r="160" spans="1:6" ht="14.25" x14ac:dyDescent="0.25">
      <c r="A160" s="8" t="s">
        <v>679</v>
      </c>
      <c r="B160" s="7" t="s">
        <v>678</v>
      </c>
      <c r="C160" s="9">
        <v>1</v>
      </c>
      <c r="D160" s="10">
        <v>49.99</v>
      </c>
      <c r="E160" s="11">
        <f>Table1[[#This Row],[MSRP]]*Table1[[#This Row],[Units]]</f>
        <v>49.99</v>
      </c>
      <c r="F160" s="12"/>
    </row>
    <row r="161" spans="1:6" ht="14.25" x14ac:dyDescent="0.25">
      <c r="A161" s="8" t="s">
        <v>679</v>
      </c>
      <c r="B161" s="7" t="s">
        <v>678</v>
      </c>
      <c r="C161" s="9">
        <v>1</v>
      </c>
      <c r="D161" s="10">
        <v>49.99</v>
      </c>
      <c r="E161" s="11">
        <f>Table1[[#This Row],[MSRP]]*Table1[[#This Row],[Units]]</f>
        <v>49.99</v>
      </c>
      <c r="F161" s="12"/>
    </row>
    <row r="162" spans="1:6" ht="14.25" x14ac:dyDescent="0.25">
      <c r="A162" s="8" t="s">
        <v>679</v>
      </c>
      <c r="B162" s="7" t="s">
        <v>678</v>
      </c>
      <c r="C162" s="9">
        <v>1</v>
      </c>
      <c r="D162" s="10">
        <v>49.99</v>
      </c>
      <c r="E162" s="11">
        <f>Table1[[#This Row],[MSRP]]*Table1[[#This Row],[Units]]</f>
        <v>49.99</v>
      </c>
      <c r="F162" s="12"/>
    </row>
    <row r="163" spans="1:6" ht="14.25" x14ac:dyDescent="0.25">
      <c r="A163" s="8" t="s">
        <v>679</v>
      </c>
      <c r="B163" s="7" t="s">
        <v>678</v>
      </c>
      <c r="C163" s="9">
        <v>1</v>
      </c>
      <c r="D163" s="10">
        <v>49.99</v>
      </c>
      <c r="E163" s="11">
        <f>Table1[[#This Row],[MSRP]]*Table1[[#This Row],[Units]]</f>
        <v>49.99</v>
      </c>
      <c r="F163" s="12"/>
    </row>
    <row r="164" spans="1:6" ht="14.25" x14ac:dyDescent="0.25">
      <c r="A164" s="8" t="s">
        <v>407</v>
      </c>
      <c r="B164" s="7" t="s">
        <v>406</v>
      </c>
      <c r="C164" s="9">
        <v>1</v>
      </c>
      <c r="D164" s="10">
        <v>5.99</v>
      </c>
      <c r="E164" s="11">
        <f>Table1[[#This Row],[MSRP]]*Table1[[#This Row],[Units]]</f>
        <v>5.99</v>
      </c>
      <c r="F164" s="12"/>
    </row>
    <row r="165" spans="1:6" ht="14.25" x14ac:dyDescent="0.25">
      <c r="A165" s="8" t="s">
        <v>811</v>
      </c>
      <c r="B165" s="7" t="s">
        <v>810</v>
      </c>
      <c r="C165" s="9">
        <v>1</v>
      </c>
      <c r="D165" s="10">
        <v>39.99</v>
      </c>
      <c r="E165" s="11">
        <f>Table1[[#This Row],[MSRP]]*Table1[[#This Row],[Units]]</f>
        <v>39.99</v>
      </c>
      <c r="F165" s="12"/>
    </row>
    <row r="166" spans="1:6" ht="14.25" x14ac:dyDescent="0.25">
      <c r="A166" s="8" t="s">
        <v>631</v>
      </c>
      <c r="B166" s="7" t="s">
        <v>630</v>
      </c>
      <c r="C166" s="9">
        <v>1</v>
      </c>
      <c r="D166" s="10">
        <v>55.98</v>
      </c>
      <c r="E166" s="11">
        <f>Table1[[#This Row],[MSRP]]*Table1[[#This Row],[Units]]</f>
        <v>55.98</v>
      </c>
      <c r="F166" s="12"/>
    </row>
    <row r="167" spans="1:6" ht="14.25" x14ac:dyDescent="0.25">
      <c r="A167" s="8" t="s">
        <v>218</v>
      </c>
      <c r="B167" s="7" t="s">
        <v>217</v>
      </c>
      <c r="C167" s="9">
        <v>1</v>
      </c>
      <c r="D167" s="10">
        <v>33.99</v>
      </c>
      <c r="E167" s="11">
        <f>Table1[[#This Row],[MSRP]]*Table1[[#This Row],[Units]]</f>
        <v>33.99</v>
      </c>
      <c r="F167" s="12"/>
    </row>
    <row r="168" spans="1:6" ht="14.25" x14ac:dyDescent="0.25">
      <c r="A168" s="8" t="s">
        <v>389</v>
      </c>
      <c r="B168" s="7" t="s">
        <v>388</v>
      </c>
      <c r="C168" s="9">
        <v>1</v>
      </c>
      <c r="D168" s="10">
        <v>5.49</v>
      </c>
      <c r="E168" s="11">
        <f>Table1[[#This Row],[MSRP]]*Table1[[#This Row],[Units]]</f>
        <v>5.49</v>
      </c>
      <c r="F168" s="12"/>
    </row>
    <row r="169" spans="1:6" ht="14.25" x14ac:dyDescent="0.25">
      <c r="A169" s="8" t="s">
        <v>389</v>
      </c>
      <c r="B169" s="7" t="s">
        <v>388</v>
      </c>
      <c r="C169" s="9">
        <v>3</v>
      </c>
      <c r="D169" s="10">
        <v>5.49</v>
      </c>
      <c r="E169" s="11">
        <f>Table1[[#This Row],[MSRP]]*Table1[[#This Row],[Units]]</f>
        <v>16.47</v>
      </c>
      <c r="F169" s="12"/>
    </row>
    <row r="170" spans="1:6" ht="14.25" x14ac:dyDescent="0.25">
      <c r="A170" s="8" t="s">
        <v>999</v>
      </c>
      <c r="B170" s="7" t="s">
        <v>998</v>
      </c>
      <c r="C170" s="9">
        <v>2</v>
      </c>
      <c r="D170" s="10">
        <v>11.99</v>
      </c>
      <c r="E170" s="11">
        <f>Table1[[#This Row],[MSRP]]*Table1[[#This Row],[Units]]</f>
        <v>23.98</v>
      </c>
      <c r="F170" s="12"/>
    </row>
    <row r="171" spans="1:6" ht="14.25" x14ac:dyDescent="0.25">
      <c r="A171" s="8" t="s">
        <v>803</v>
      </c>
      <c r="B171" s="7" t="s">
        <v>802</v>
      </c>
      <c r="C171" s="9">
        <v>1</v>
      </c>
      <c r="D171" s="10">
        <v>16.190000000000001</v>
      </c>
      <c r="E171" s="11">
        <f>Table1[[#This Row],[MSRP]]*Table1[[#This Row],[Units]]</f>
        <v>16.190000000000001</v>
      </c>
      <c r="F171" s="12"/>
    </row>
    <row r="172" spans="1:6" ht="14.25" x14ac:dyDescent="0.25">
      <c r="A172" s="8" t="s">
        <v>893</v>
      </c>
      <c r="B172" s="7" t="s">
        <v>892</v>
      </c>
      <c r="C172" s="9">
        <v>1</v>
      </c>
      <c r="D172" s="10">
        <v>19.190000000000001</v>
      </c>
      <c r="E172" s="11">
        <f>Table1[[#This Row],[MSRP]]*Table1[[#This Row],[Units]]</f>
        <v>19.190000000000001</v>
      </c>
      <c r="F172" s="12"/>
    </row>
    <row r="173" spans="1:6" ht="14.25" x14ac:dyDescent="0.25">
      <c r="A173" s="8" t="s">
        <v>817</v>
      </c>
      <c r="B173" s="7" t="s">
        <v>816</v>
      </c>
      <c r="C173" s="9">
        <v>1</v>
      </c>
      <c r="D173" s="10">
        <v>16.29</v>
      </c>
      <c r="E173" s="11">
        <f>Table1[[#This Row],[MSRP]]*Table1[[#This Row],[Units]]</f>
        <v>16.29</v>
      </c>
      <c r="F173" s="12"/>
    </row>
    <row r="174" spans="1:6" ht="14.25" x14ac:dyDescent="0.25">
      <c r="A174" s="8" t="s">
        <v>593</v>
      </c>
      <c r="B174" s="7" t="s">
        <v>592</v>
      </c>
      <c r="C174" s="9">
        <v>1</v>
      </c>
      <c r="D174" s="10">
        <v>59.99</v>
      </c>
      <c r="E174" s="11">
        <f>Table1[[#This Row],[MSRP]]*Table1[[#This Row],[Units]]</f>
        <v>59.99</v>
      </c>
      <c r="F174" s="12"/>
    </row>
    <row r="175" spans="1:6" ht="14.25" x14ac:dyDescent="0.25">
      <c r="A175" s="8" t="s">
        <v>593</v>
      </c>
      <c r="B175" s="7" t="s">
        <v>592</v>
      </c>
      <c r="C175" s="9">
        <v>1</v>
      </c>
      <c r="D175" s="10">
        <v>59.99</v>
      </c>
      <c r="E175" s="11">
        <f>Table1[[#This Row],[MSRP]]*Table1[[#This Row],[Units]]</f>
        <v>59.99</v>
      </c>
      <c r="F175" s="12"/>
    </row>
    <row r="176" spans="1:6" ht="14.25" x14ac:dyDescent="0.25">
      <c r="A176" s="8" t="s">
        <v>1031</v>
      </c>
      <c r="B176" s="7" t="s">
        <v>1030</v>
      </c>
      <c r="C176" s="9">
        <v>1</v>
      </c>
      <c r="D176" s="10">
        <v>25.52</v>
      </c>
      <c r="E176" s="11">
        <f>Table1[[#This Row],[MSRP]]*Table1[[#This Row],[Units]]</f>
        <v>25.52</v>
      </c>
      <c r="F176" s="12"/>
    </row>
    <row r="177" spans="1:6" ht="14.25" x14ac:dyDescent="0.25">
      <c r="A177" s="8" t="s">
        <v>845</v>
      </c>
      <c r="B177" s="7" t="s">
        <v>844</v>
      </c>
      <c r="C177" s="9">
        <v>1</v>
      </c>
      <c r="D177" s="10">
        <v>17.489999999999998</v>
      </c>
      <c r="E177" s="11">
        <f>Table1[[#This Row],[MSRP]]*Table1[[#This Row],[Units]]</f>
        <v>17.489999999999998</v>
      </c>
      <c r="F177" s="12"/>
    </row>
    <row r="178" spans="1:6" ht="14.25" x14ac:dyDescent="0.25">
      <c r="A178" s="8" t="s">
        <v>939</v>
      </c>
      <c r="B178" s="7" t="s">
        <v>938</v>
      </c>
      <c r="C178" s="9">
        <v>2</v>
      </c>
      <c r="D178" s="10">
        <v>16</v>
      </c>
      <c r="E178" s="11">
        <f>Table1[[#This Row],[MSRP]]*Table1[[#This Row],[Units]]</f>
        <v>32</v>
      </c>
      <c r="F178" s="12"/>
    </row>
    <row r="179" spans="1:6" ht="14.25" x14ac:dyDescent="0.25">
      <c r="A179" s="8" t="s">
        <v>997</v>
      </c>
      <c r="B179" s="7" t="s">
        <v>996</v>
      </c>
      <c r="C179" s="9">
        <v>4</v>
      </c>
      <c r="D179" s="10">
        <v>5.99</v>
      </c>
      <c r="E179" s="11">
        <f>Table1[[#This Row],[MSRP]]*Table1[[#This Row],[Units]]</f>
        <v>23.96</v>
      </c>
      <c r="F179" s="12"/>
    </row>
    <row r="180" spans="1:6" ht="14.25" x14ac:dyDescent="0.25">
      <c r="A180" s="8" t="s">
        <v>321</v>
      </c>
      <c r="B180" s="7" t="s">
        <v>320</v>
      </c>
      <c r="C180" s="9">
        <v>1</v>
      </c>
      <c r="D180" s="10">
        <v>104.39</v>
      </c>
      <c r="E180" s="11">
        <f>Table1[[#This Row],[MSRP]]*Table1[[#This Row],[Units]]</f>
        <v>104.39</v>
      </c>
      <c r="F180" s="12"/>
    </row>
    <row r="181" spans="1:6" ht="14.25" x14ac:dyDescent="0.25">
      <c r="A181" s="8" t="s">
        <v>433</v>
      </c>
      <c r="B181" s="7" t="s">
        <v>432</v>
      </c>
      <c r="C181" s="9">
        <v>1</v>
      </c>
      <c r="D181" s="10">
        <v>6.49</v>
      </c>
      <c r="E181" s="11">
        <f>Table1[[#This Row],[MSRP]]*Table1[[#This Row],[Units]]</f>
        <v>6.49</v>
      </c>
      <c r="F181" s="12"/>
    </row>
    <row r="182" spans="1:6" ht="14.25" x14ac:dyDescent="0.25">
      <c r="A182" s="8" t="s">
        <v>433</v>
      </c>
      <c r="B182" s="7" t="s">
        <v>432</v>
      </c>
      <c r="C182" s="9">
        <v>1</v>
      </c>
      <c r="D182" s="10">
        <v>6.49</v>
      </c>
      <c r="E182" s="11">
        <f>Table1[[#This Row],[MSRP]]*Table1[[#This Row],[Units]]</f>
        <v>6.49</v>
      </c>
      <c r="F182" s="12"/>
    </row>
    <row r="183" spans="1:6" ht="14.25" x14ac:dyDescent="0.25">
      <c r="A183" s="8" t="s">
        <v>210</v>
      </c>
      <c r="B183" s="7" t="s">
        <v>209</v>
      </c>
      <c r="C183" s="9">
        <v>1</v>
      </c>
      <c r="D183" s="10">
        <v>53.99</v>
      </c>
      <c r="E183" s="11">
        <f>Table1[[#This Row],[MSRP]]*Table1[[#This Row],[Units]]</f>
        <v>53.99</v>
      </c>
      <c r="F183" s="12"/>
    </row>
    <row r="184" spans="1:6" ht="14.25" x14ac:dyDescent="0.25">
      <c r="A184" s="8" t="s">
        <v>665</v>
      </c>
      <c r="B184" s="7" t="s">
        <v>664</v>
      </c>
      <c r="C184" s="9">
        <v>1</v>
      </c>
      <c r="D184" s="10">
        <v>12.79</v>
      </c>
      <c r="E184" s="11">
        <f>Table1[[#This Row],[MSRP]]*Table1[[#This Row],[Units]]</f>
        <v>12.79</v>
      </c>
      <c r="F184" s="12"/>
    </row>
    <row r="185" spans="1:6" ht="14.25" x14ac:dyDescent="0.25">
      <c r="A185" s="8" t="s">
        <v>1005</v>
      </c>
      <c r="B185" s="7" t="s">
        <v>1004</v>
      </c>
      <c r="C185" s="9">
        <v>1</v>
      </c>
      <c r="D185" s="10">
        <v>24.49</v>
      </c>
      <c r="E185" s="11">
        <f>Table1[[#This Row],[MSRP]]*Table1[[#This Row],[Units]]</f>
        <v>24.49</v>
      </c>
      <c r="F185" s="12"/>
    </row>
    <row r="186" spans="1:6" ht="14.25" x14ac:dyDescent="0.25">
      <c r="A186" s="8" t="s">
        <v>361</v>
      </c>
      <c r="B186" s="7" t="s">
        <v>360</v>
      </c>
      <c r="C186" s="9">
        <v>1</v>
      </c>
      <c r="D186" s="10">
        <v>4.49</v>
      </c>
      <c r="E186" s="11">
        <f>Table1[[#This Row],[MSRP]]*Table1[[#This Row],[Units]]</f>
        <v>4.49</v>
      </c>
      <c r="F186" s="12"/>
    </row>
    <row r="187" spans="1:6" ht="14.25" x14ac:dyDescent="0.25">
      <c r="A187" s="8" t="s">
        <v>847</v>
      </c>
      <c r="B187" s="7" t="s">
        <v>846</v>
      </c>
      <c r="C187" s="9">
        <v>1</v>
      </c>
      <c r="D187" s="10">
        <v>37.99</v>
      </c>
      <c r="E187" s="11">
        <f>Table1[[#This Row],[MSRP]]*Table1[[#This Row],[Units]]</f>
        <v>37.99</v>
      </c>
      <c r="F187" s="12"/>
    </row>
    <row r="188" spans="1:6" ht="14.25" x14ac:dyDescent="0.25">
      <c r="A188" s="8" t="s">
        <v>238</v>
      </c>
      <c r="B188" s="7" t="s">
        <v>237</v>
      </c>
      <c r="C188" s="9">
        <v>5</v>
      </c>
      <c r="D188" s="10">
        <v>30.49</v>
      </c>
      <c r="E188" s="11">
        <f>Table1[[#This Row],[MSRP]]*Table1[[#This Row],[Units]]</f>
        <v>152.44999999999999</v>
      </c>
      <c r="F188" s="12"/>
    </row>
    <row r="189" spans="1:6" ht="14.25" x14ac:dyDescent="0.25">
      <c r="A189" s="8" t="s">
        <v>411</v>
      </c>
      <c r="B189" s="7" t="s">
        <v>410</v>
      </c>
      <c r="C189" s="9">
        <v>10</v>
      </c>
      <c r="D189" s="10">
        <v>8.99</v>
      </c>
      <c r="E189" s="11">
        <f>Table1[[#This Row],[MSRP]]*Table1[[#This Row],[Units]]</f>
        <v>89.9</v>
      </c>
      <c r="F189" s="12"/>
    </row>
    <row r="190" spans="1:6" ht="14.25" x14ac:dyDescent="0.25">
      <c r="A190" s="8" t="s">
        <v>949</v>
      </c>
      <c r="B190" s="7" t="s">
        <v>948</v>
      </c>
      <c r="C190" s="9">
        <v>1</v>
      </c>
      <c r="D190" s="10">
        <v>20.99</v>
      </c>
      <c r="E190" s="11">
        <f>Table1[[#This Row],[MSRP]]*Table1[[#This Row],[Units]]</f>
        <v>20.99</v>
      </c>
      <c r="F190" s="12"/>
    </row>
    <row r="191" spans="1:6" ht="14.25" x14ac:dyDescent="0.25">
      <c r="A191" s="8" t="s">
        <v>949</v>
      </c>
      <c r="B191" s="7" t="s">
        <v>948</v>
      </c>
      <c r="C191" s="9">
        <v>1</v>
      </c>
      <c r="D191" s="10">
        <v>20.99</v>
      </c>
      <c r="E191" s="11">
        <f>Table1[[#This Row],[MSRP]]*Table1[[#This Row],[Units]]</f>
        <v>20.99</v>
      </c>
      <c r="F191" s="12"/>
    </row>
    <row r="192" spans="1:6" ht="14.25" x14ac:dyDescent="0.25">
      <c r="A192" s="8" t="s">
        <v>949</v>
      </c>
      <c r="B192" s="7" t="s">
        <v>948</v>
      </c>
      <c r="C192" s="9">
        <v>1</v>
      </c>
      <c r="D192" s="10">
        <v>20.99</v>
      </c>
      <c r="E192" s="11">
        <f>Table1[[#This Row],[MSRP]]*Table1[[#This Row],[Units]]</f>
        <v>20.99</v>
      </c>
      <c r="F192" s="12"/>
    </row>
    <row r="193" spans="1:6" ht="14.25" x14ac:dyDescent="0.25">
      <c r="A193" s="8" t="s">
        <v>855</v>
      </c>
      <c r="B193" s="7" t="s">
        <v>854</v>
      </c>
      <c r="C193" s="9">
        <v>1</v>
      </c>
      <c r="D193" s="10">
        <v>17.989999999999998</v>
      </c>
      <c r="E193" s="11">
        <f>Table1[[#This Row],[MSRP]]*Table1[[#This Row],[Units]]</f>
        <v>17.989999999999998</v>
      </c>
      <c r="F193" s="12"/>
    </row>
    <row r="194" spans="1:6" ht="14.25" x14ac:dyDescent="0.25">
      <c r="A194" s="8" t="s">
        <v>307</v>
      </c>
      <c r="B194" s="7" t="s">
        <v>306</v>
      </c>
      <c r="C194" s="9">
        <v>4</v>
      </c>
      <c r="D194" s="10">
        <v>26.99</v>
      </c>
      <c r="E194" s="11">
        <f>Table1[[#This Row],[MSRP]]*Table1[[#This Row],[Units]]</f>
        <v>107.96</v>
      </c>
      <c r="F194" s="12"/>
    </row>
    <row r="195" spans="1:6" ht="14.25" x14ac:dyDescent="0.25">
      <c r="A195" s="8" t="s">
        <v>307</v>
      </c>
      <c r="B195" s="7" t="s">
        <v>306</v>
      </c>
      <c r="C195" s="9">
        <v>4</v>
      </c>
      <c r="D195" s="10">
        <v>26.99</v>
      </c>
      <c r="E195" s="11">
        <f>Table1[[#This Row],[MSRP]]*Table1[[#This Row],[Units]]</f>
        <v>107.96</v>
      </c>
      <c r="F195" s="12"/>
    </row>
    <row r="196" spans="1:6" ht="14.25" x14ac:dyDescent="0.25">
      <c r="A196" s="8" t="s">
        <v>307</v>
      </c>
      <c r="B196" s="7" t="s">
        <v>306</v>
      </c>
      <c r="C196" s="9">
        <v>1</v>
      </c>
      <c r="D196" s="10">
        <v>26.99</v>
      </c>
      <c r="E196" s="11">
        <f>Table1[[#This Row],[MSRP]]*Table1[[#This Row],[Units]]</f>
        <v>26.99</v>
      </c>
      <c r="F196" s="12"/>
    </row>
    <row r="197" spans="1:6" ht="14.25" x14ac:dyDescent="0.25">
      <c r="A197" s="8" t="s">
        <v>307</v>
      </c>
      <c r="B197" s="7" t="s">
        <v>306</v>
      </c>
      <c r="C197" s="9">
        <v>1</v>
      </c>
      <c r="D197" s="10">
        <v>26.99</v>
      </c>
      <c r="E197" s="11">
        <f>Table1[[#This Row],[MSRP]]*Table1[[#This Row],[Units]]</f>
        <v>26.99</v>
      </c>
      <c r="F197" s="12"/>
    </row>
    <row r="198" spans="1:6" ht="14.25" x14ac:dyDescent="0.25">
      <c r="A198" s="8" t="s">
        <v>307</v>
      </c>
      <c r="B198" s="7" t="s">
        <v>306</v>
      </c>
      <c r="C198" s="9">
        <v>1</v>
      </c>
      <c r="D198" s="10">
        <v>26.99</v>
      </c>
      <c r="E198" s="11">
        <f>Table1[[#This Row],[MSRP]]*Table1[[#This Row],[Units]]</f>
        <v>26.99</v>
      </c>
      <c r="F198" s="12"/>
    </row>
    <row r="199" spans="1:6" ht="14.25" x14ac:dyDescent="0.25">
      <c r="A199" s="8" t="s">
        <v>148</v>
      </c>
      <c r="B199" s="7" t="s">
        <v>147</v>
      </c>
      <c r="C199" s="9">
        <v>1</v>
      </c>
      <c r="D199" s="10">
        <v>17.989999999999998</v>
      </c>
      <c r="E199" s="11">
        <f>Table1[[#This Row],[MSRP]]*Table1[[#This Row],[Units]]</f>
        <v>17.989999999999998</v>
      </c>
      <c r="F199" s="12"/>
    </row>
    <row r="200" spans="1:6" ht="14.25" x14ac:dyDescent="0.25">
      <c r="A200" s="8" t="s">
        <v>148</v>
      </c>
      <c r="B200" s="7" t="s">
        <v>147</v>
      </c>
      <c r="C200" s="9">
        <v>1</v>
      </c>
      <c r="D200" s="10">
        <v>17.989999999999998</v>
      </c>
      <c r="E200" s="11">
        <f>Table1[[#This Row],[MSRP]]*Table1[[#This Row],[Units]]</f>
        <v>17.989999999999998</v>
      </c>
      <c r="F200" s="12"/>
    </row>
    <row r="201" spans="1:6" ht="14.25" x14ac:dyDescent="0.25">
      <c r="A201" s="8" t="s">
        <v>641</v>
      </c>
      <c r="B201" s="7" t="s">
        <v>640</v>
      </c>
      <c r="C201" s="9">
        <v>2</v>
      </c>
      <c r="D201" s="10">
        <v>26.99</v>
      </c>
      <c r="E201" s="11">
        <f>Table1[[#This Row],[MSRP]]*Table1[[#This Row],[Units]]</f>
        <v>53.98</v>
      </c>
      <c r="F201" s="12"/>
    </row>
    <row r="202" spans="1:6" ht="14.25" x14ac:dyDescent="0.25">
      <c r="A202" s="8" t="s">
        <v>641</v>
      </c>
      <c r="B202" s="7" t="s">
        <v>640</v>
      </c>
      <c r="C202" s="9">
        <v>1</v>
      </c>
      <c r="D202" s="10">
        <v>26.99</v>
      </c>
      <c r="E202" s="11">
        <f>Table1[[#This Row],[MSRP]]*Table1[[#This Row],[Units]]</f>
        <v>26.99</v>
      </c>
      <c r="F202" s="12"/>
    </row>
    <row r="203" spans="1:6" ht="14.25" x14ac:dyDescent="0.25">
      <c r="A203" s="8" t="s">
        <v>1045</v>
      </c>
      <c r="B203" s="7" t="s">
        <v>1044</v>
      </c>
      <c r="C203" s="9">
        <v>1</v>
      </c>
      <c r="D203" s="10">
        <v>25.99</v>
      </c>
      <c r="E203" s="11">
        <f>Table1[[#This Row],[MSRP]]*Table1[[#This Row],[Units]]</f>
        <v>25.99</v>
      </c>
      <c r="F203" s="12"/>
    </row>
    <row r="204" spans="1:6" ht="14.25" x14ac:dyDescent="0.25">
      <c r="A204" s="8" t="s">
        <v>281</v>
      </c>
      <c r="B204" s="7" t="s">
        <v>280</v>
      </c>
      <c r="C204" s="9">
        <v>2</v>
      </c>
      <c r="D204" s="10">
        <v>9.99</v>
      </c>
      <c r="E204" s="11">
        <f>Table1[[#This Row],[MSRP]]*Table1[[#This Row],[Units]]</f>
        <v>19.98</v>
      </c>
      <c r="F204" s="12"/>
    </row>
    <row r="205" spans="1:6" ht="14.25" x14ac:dyDescent="0.25">
      <c r="A205" s="8" t="s">
        <v>655</v>
      </c>
      <c r="B205" s="7" t="s">
        <v>654</v>
      </c>
      <c r="C205" s="9">
        <v>1</v>
      </c>
      <c r="D205" s="10">
        <v>12.49</v>
      </c>
      <c r="E205" s="11">
        <f>Table1[[#This Row],[MSRP]]*Table1[[#This Row],[Units]]</f>
        <v>12.49</v>
      </c>
      <c r="F205" s="12"/>
    </row>
    <row r="206" spans="1:6" ht="14.25" x14ac:dyDescent="0.25">
      <c r="A206" s="8" t="s">
        <v>214</v>
      </c>
      <c r="B206" s="7" t="s">
        <v>213</v>
      </c>
      <c r="C206" s="9">
        <v>1</v>
      </c>
      <c r="D206" s="10">
        <v>149.99</v>
      </c>
      <c r="E206" s="11">
        <f>Table1[[#This Row],[MSRP]]*Table1[[#This Row],[Units]]</f>
        <v>149.99</v>
      </c>
      <c r="F206" s="12"/>
    </row>
    <row r="207" spans="1:6" ht="14.25" x14ac:dyDescent="0.25">
      <c r="A207" s="8" t="s">
        <v>917</v>
      </c>
      <c r="B207" s="7" t="s">
        <v>916</v>
      </c>
      <c r="C207" s="9">
        <v>1</v>
      </c>
      <c r="D207" s="10">
        <v>19.989999999999998</v>
      </c>
      <c r="E207" s="11">
        <f>Table1[[#This Row],[MSRP]]*Table1[[#This Row],[Units]]</f>
        <v>19.989999999999998</v>
      </c>
      <c r="F207" s="12"/>
    </row>
    <row r="208" spans="1:6" ht="14.25" x14ac:dyDescent="0.25">
      <c r="A208" s="8" t="s">
        <v>925</v>
      </c>
      <c r="B208" s="7" t="s">
        <v>924</v>
      </c>
      <c r="C208" s="9">
        <v>1</v>
      </c>
      <c r="D208" s="10">
        <v>32.99</v>
      </c>
      <c r="E208" s="11">
        <f>Table1[[#This Row],[MSRP]]*Table1[[#This Row],[Units]]</f>
        <v>32.99</v>
      </c>
      <c r="F208" s="12"/>
    </row>
    <row r="209" spans="1:6" ht="14.25" x14ac:dyDescent="0.25">
      <c r="A209" s="8" t="s">
        <v>895</v>
      </c>
      <c r="B209" s="7" t="s">
        <v>894</v>
      </c>
      <c r="C209" s="9">
        <v>2</v>
      </c>
      <c r="D209" s="10">
        <v>17.29</v>
      </c>
      <c r="E209" s="11">
        <f>Table1[[#This Row],[MSRP]]*Table1[[#This Row],[Units]]</f>
        <v>34.58</v>
      </c>
      <c r="F209" s="12"/>
    </row>
    <row r="210" spans="1:6" ht="14.25" x14ac:dyDescent="0.25">
      <c r="A210" s="8" t="s">
        <v>747</v>
      </c>
      <c r="B210" s="7" t="s">
        <v>746</v>
      </c>
      <c r="C210" s="9">
        <v>2</v>
      </c>
      <c r="D210" s="10">
        <v>22.49</v>
      </c>
      <c r="E210" s="11">
        <f>Table1[[#This Row],[MSRP]]*Table1[[#This Row],[Units]]</f>
        <v>44.98</v>
      </c>
      <c r="F210" s="12"/>
    </row>
    <row r="211" spans="1:6" ht="14.25" x14ac:dyDescent="0.25">
      <c r="A211" s="8" t="s">
        <v>937</v>
      </c>
      <c r="B211" s="7" t="s">
        <v>936</v>
      </c>
      <c r="C211" s="9">
        <v>1</v>
      </c>
      <c r="D211" s="10">
        <v>19.989999999999998</v>
      </c>
      <c r="E211" s="11">
        <f>Table1[[#This Row],[MSRP]]*Table1[[#This Row],[Units]]</f>
        <v>19.989999999999998</v>
      </c>
      <c r="F211" s="12"/>
    </row>
    <row r="212" spans="1:6" ht="14.25" x14ac:dyDescent="0.25">
      <c r="A212" s="8" t="s">
        <v>381</v>
      </c>
      <c r="B212" s="7" t="s">
        <v>380</v>
      </c>
      <c r="C212" s="9">
        <v>1</v>
      </c>
      <c r="D212" s="10">
        <v>91.99</v>
      </c>
      <c r="E212" s="11">
        <f>Table1[[#This Row],[MSRP]]*Table1[[#This Row],[Units]]</f>
        <v>91.99</v>
      </c>
      <c r="F212" s="12"/>
    </row>
    <row r="213" spans="1:6" ht="14.25" x14ac:dyDescent="0.25">
      <c r="A213" s="8" t="s">
        <v>451</v>
      </c>
      <c r="B213" s="7" t="s">
        <v>450</v>
      </c>
      <c r="C213" s="9">
        <v>1</v>
      </c>
      <c r="D213" s="10">
        <v>81.58</v>
      </c>
      <c r="E213" s="11">
        <f>Table1[[#This Row],[MSRP]]*Table1[[#This Row],[Units]]</f>
        <v>81.58</v>
      </c>
      <c r="F213" s="12"/>
    </row>
    <row r="214" spans="1:6" ht="14.25" x14ac:dyDescent="0.25">
      <c r="A214" s="8" t="s">
        <v>202</v>
      </c>
      <c r="B214" s="7" t="s">
        <v>201</v>
      </c>
      <c r="C214" s="9">
        <v>2</v>
      </c>
      <c r="D214" s="10">
        <v>78.989999999999995</v>
      </c>
      <c r="E214" s="11">
        <f>Table1[[#This Row],[MSRP]]*Table1[[#This Row],[Units]]</f>
        <v>157.97999999999999</v>
      </c>
      <c r="F214" s="12"/>
    </row>
    <row r="215" spans="1:6" ht="14.25" x14ac:dyDescent="0.25">
      <c r="A215" s="8" t="s">
        <v>373</v>
      </c>
      <c r="B215" s="7" t="s">
        <v>372</v>
      </c>
      <c r="C215" s="9">
        <v>1</v>
      </c>
      <c r="D215" s="10">
        <v>92.99</v>
      </c>
      <c r="E215" s="11">
        <f>Table1[[#This Row],[MSRP]]*Table1[[#This Row],[Units]]</f>
        <v>92.99</v>
      </c>
      <c r="F215" s="12"/>
    </row>
    <row r="216" spans="1:6" ht="14.25" x14ac:dyDescent="0.25">
      <c r="A216" s="8" t="s">
        <v>537</v>
      </c>
      <c r="B216" s="7" t="s">
        <v>536</v>
      </c>
      <c r="C216" s="9">
        <v>2</v>
      </c>
      <c r="D216" s="10">
        <v>33.99</v>
      </c>
      <c r="E216" s="11">
        <f>Table1[[#This Row],[MSRP]]*Table1[[#This Row],[Units]]</f>
        <v>67.98</v>
      </c>
      <c r="F216" s="12"/>
    </row>
    <row r="217" spans="1:6" ht="14.25" x14ac:dyDescent="0.25">
      <c r="A217" s="8" t="s">
        <v>40</v>
      </c>
      <c r="B217" s="7" t="s">
        <v>39</v>
      </c>
      <c r="C217" s="9">
        <v>1</v>
      </c>
      <c r="D217" s="10">
        <v>61.99</v>
      </c>
      <c r="E217" s="11">
        <f>Table1[[#This Row],[MSRP]]*Table1[[#This Row],[Units]]</f>
        <v>61.99</v>
      </c>
      <c r="F217" s="12"/>
    </row>
    <row r="218" spans="1:6" ht="14.25" x14ac:dyDescent="0.25">
      <c r="A218" s="8" t="s">
        <v>40</v>
      </c>
      <c r="B218" s="7" t="s">
        <v>39</v>
      </c>
      <c r="C218" s="9">
        <v>1</v>
      </c>
      <c r="D218" s="10">
        <v>61.99</v>
      </c>
      <c r="E218" s="11">
        <f>Table1[[#This Row],[MSRP]]*Table1[[#This Row],[Units]]</f>
        <v>61.99</v>
      </c>
      <c r="F218" s="12"/>
    </row>
    <row r="219" spans="1:6" ht="14.25" x14ac:dyDescent="0.25">
      <c r="A219" s="8" t="s">
        <v>721</v>
      </c>
      <c r="B219" s="7" t="s">
        <v>720</v>
      </c>
      <c r="C219" s="9">
        <v>1</v>
      </c>
      <c r="D219" s="10">
        <v>13.99</v>
      </c>
      <c r="E219" s="11">
        <f>Table1[[#This Row],[MSRP]]*Table1[[#This Row],[Units]]</f>
        <v>13.99</v>
      </c>
      <c r="F219" s="12"/>
    </row>
    <row r="220" spans="1:6" ht="14.25" x14ac:dyDescent="0.25">
      <c r="A220" s="8" t="s">
        <v>689</v>
      </c>
      <c r="B220" s="7" t="s">
        <v>688</v>
      </c>
      <c r="C220" s="9">
        <v>1</v>
      </c>
      <c r="D220" s="10">
        <v>13.9</v>
      </c>
      <c r="E220" s="11">
        <f>Table1[[#This Row],[MSRP]]*Table1[[#This Row],[Units]]</f>
        <v>13.9</v>
      </c>
      <c r="F220" s="12"/>
    </row>
    <row r="221" spans="1:6" ht="14.25" x14ac:dyDescent="0.25">
      <c r="A221" s="8" t="s">
        <v>689</v>
      </c>
      <c r="B221" s="7" t="s">
        <v>688</v>
      </c>
      <c r="C221" s="9">
        <v>1</v>
      </c>
      <c r="D221" s="10">
        <v>13.9</v>
      </c>
      <c r="E221" s="11">
        <f>Table1[[#This Row],[MSRP]]*Table1[[#This Row],[Units]]</f>
        <v>13.9</v>
      </c>
      <c r="F221" s="12"/>
    </row>
    <row r="222" spans="1:6" ht="14.25" x14ac:dyDescent="0.25">
      <c r="A222" s="8" t="s">
        <v>689</v>
      </c>
      <c r="B222" s="7" t="s">
        <v>688</v>
      </c>
      <c r="C222" s="9">
        <v>1</v>
      </c>
      <c r="D222" s="10">
        <v>13.9</v>
      </c>
      <c r="E222" s="11">
        <f>Table1[[#This Row],[MSRP]]*Table1[[#This Row],[Units]]</f>
        <v>13.9</v>
      </c>
      <c r="F222" s="12"/>
    </row>
    <row r="223" spans="1:6" ht="14.25" x14ac:dyDescent="0.25">
      <c r="A223" s="8" t="s">
        <v>689</v>
      </c>
      <c r="B223" s="7" t="s">
        <v>688</v>
      </c>
      <c r="C223" s="9">
        <v>1</v>
      </c>
      <c r="D223" s="10">
        <v>13.9</v>
      </c>
      <c r="E223" s="11">
        <f>Table1[[#This Row],[MSRP]]*Table1[[#This Row],[Units]]</f>
        <v>13.9</v>
      </c>
      <c r="F223" s="12"/>
    </row>
    <row r="224" spans="1:6" ht="14.25" x14ac:dyDescent="0.25">
      <c r="A224" s="8" t="s">
        <v>899</v>
      </c>
      <c r="B224" s="7" t="s">
        <v>898</v>
      </c>
      <c r="C224" s="9">
        <v>1</v>
      </c>
      <c r="D224" s="10">
        <v>19.489999999999998</v>
      </c>
      <c r="E224" s="11">
        <f>Table1[[#This Row],[MSRP]]*Table1[[#This Row],[Units]]</f>
        <v>19.489999999999998</v>
      </c>
      <c r="F224" s="12"/>
    </row>
    <row r="225" spans="1:6" ht="14.25" x14ac:dyDescent="0.25">
      <c r="A225" s="8" t="s">
        <v>577</v>
      </c>
      <c r="B225" s="7" t="s">
        <v>576</v>
      </c>
      <c r="C225" s="9">
        <v>1</v>
      </c>
      <c r="D225" s="10">
        <v>10.7</v>
      </c>
      <c r="E225" s="11">
        <f>Table1[[#This Row],[MSRP]]*Table1[[#This Row],[Units]]</f>
        <v>10.7</v>
      </c>
      <c r="F225" s="12"/>
    </row>
    <row r="226" spans="1:6" ht="14.25" x14ac:dyDescent="0.25">
      <c r="A226" s="8" t="s">
        <v>887</v>
      </c>
      <c r="B226" s="7" t="s">
        <v>886</v>
      </c>
      <c r="C226" s="9">
        <v>1</v>
      </c>
      <c r="D226" s="10">
        <v>18.989999999999998</v>
      </c>
      <c r="E226" s="11">
        <f>Table1[[#This Row],[MSRP]]*Table1[[#This Row],[Units]]</f>
        <v>18.989999999999998</v>
      </c>
      <c r="F226" s="12"/>
    </row>
    <row r="227" spans="1:6" ht="14.25" x14ac:dyDescent="0.25">
      <c r="A227" s="8" t="s">
        <v>645</v>
      </c>
      <c r="B227" s="7" t="s">
        <v>644</v>
      </c>
      <c r="C227" s="9">
        <v>1</v>
      </c>
      <c r="D227" s="10">
        <v>11.99</v>
      </c>
      <c r="E227" s="11">
        <f>Table1[[#This Row],[MSRP]]*Table1[[#This Row],[Units]]</f>
        <v>11.99</v>
      </c>
      <c r="F227" s="12"/>
    </row>
    <row r="228" spans="1:6" ht="14.25" x14ac:dyDescent="0.25">
      <c r="A228" s="8" t="s">
        <v>38</v>
      </c>
      <c r="B228" s="7" t="s">
        <v>37</v>
      </c>
      <c r="C228" s="9">
        <v>1</v>
      </c>
      <c r="D228" s="10">
        <v>590.61</v>
      </c>
      <c r="E228" s="11">
        <f>Table1[[#This Row],[MSRP]]*Table1[[#This Row],[Units]]</f>
        <v>590.61</v>
      </c>
      <c r="F228" s="12"/>
    </row>
    <row r="229" spans="1:6" ht="14.25" x14ac:dyDescent="0.25">
      <c r="A229" s="8" t="s">
        <v>455</v>
      </c>
      <c r="B229" s="7" t="s">
        <v>454</v>
      </c>
      <c r="C229" s="9">
        <v>1</v>
      </c>
      <c r="D229" s="10">
        <v>6.99</v>
      </c>
      <c r="E229" s="11">
        <f>Table1[[#This Row],[MSRP]]*Table1[[#This Row],[Units]]</f>
        <v>6.99</v>
      </c>
      <c r="F229" s="12"/>
    </row>
    <row r="230" spans="1:6" ht="14.25" x14ac:dyDescent="0.25">
      <c r="A230" s="8" t="s">
        <v>633</v>
      </c>
      <c r="B230" s="7" t="s">
        <v>632</v>
      </c>
      <c r="C230" s="9">
        <v>1</v>
      </c>
      <c r="D230" s="10">
        <v>11.99</v>
      </c>
      <c r="E230" s="11">
        <f>Table1[[#This Row],[MSRP]]*Table1[[#This Row],[Units]]</f>
        <v>11.99</v>
      </c>
      <c r="F230" s="12"/>
    </row>
    <row r="231" spans="1:6" ht="14.25" x14ac:dyDescent="0.25">
      <c r="A231" s="8" t="s">
        <v>633</v>
      </c>
      <c r="B231" s="7" t="s">
        <v>632</v>
      </c>
      <c r="C231" s="9">
        <v>1</v>
      </c>
      <c r="D231" s="10">
        <v>11.99</v>
      </c>
      <c r="E231" s="11">
        <f>Table1[[#This Row],[MSRP]]*Table1[[#This Row],[Units]]</f>
        <v>11.99</v>
      </c>
      <c r="F231" s="12"/>
    </row>
    <row r="232" spans="1:6" ht="14.25" x14ac:dyDescent="0.25">
      <c r="A232" s="8" t="s">
        <v>633</v>
      </c>
      <c r="B232" s="7" t="s">
        <v>632</v>
      </c>
      <c r="C232" s="9">
        <v>1</v>
      </c>
      <c r="D232" s="10">
        <v>11.99</v>
      </c>
      <c r="E232" s="11">
        <f>Table1[[#This Row],[MSRP]]*Table1[[#This Row],[Units]]</f>
        <v>11.99</v>
      </c>
      <c r="F232" s="12"/>
    </row>
    <row r="233" spans="1:6" ht="14.25" x14ac:dyDescent="0.25">
      <c r="A233" s="8" t="s">
        <v>519</v>
      </c>
      <c r="B233" s="7" t="s">
        <v>518</v>
      </c>
      <c r="C233" s="9">
        <v>1</v>
      </c>
      <c r="D233" s="10">
        <v>8.99</v>
      </c>
      <c r="E233" s="11">
        <f>Table1[[#This Row],[MSRP]]*Table1[[#This Row],[Units]]</f>
        <v>8.99</v>
      </c>
      <c r="F233" s="12"/>
    </row>
    <row r="234" spans="1:6" ht="14.25" x14ac:dyDescent="0.25">
      <c r="A234" s="8" t="s">
        <v>879</v>
      </c>
      <c r="B234" s="7" t="s">
        <v>878</v>
      </c>
      <c r="C234" s="9">
        <v>1</v>
      </c>
      <c r="D234" s="10">
        <v>18.989999999999998</v>
      </c>
      <c r="E234" s="11">
        <f>Table1[[#This Row],[MSRP]]*Table1[[#This Row],[Units]]</f>
        <v>18.989999999999998</v>
      </c>
      <c r="F234" s="12"/>
    </row>
    <row r="235" spans="1:6" ht="14.25" x14ac:dyDescent="0.25">
      <c r="A235" s="8" t="s">
        <v>273</v>
      </c>
      <c r="B235" s="7" t="s">
        <v>272</v>
      </c>
      <c r="C235" s="9">
        <v>1</v>
      </c>
      <c r="D235" s="10">
        <v>5.99</v>
      </c>
      <c r="E235" s="11">
        <f>Table1[[#This Row],[MSRP]]*Table1[[#This Row],[Units]]</f>
        <v>5.99</v>
      </c>
      <c r="F235" s="12"/>
    </row>
    <row r="236" spans="1:6" ht="14.25" x14ac:dyDescent="0.25">
      <c r="A236" s="8" t="s">
        <v>609</v>
      </c>
      <c r="B236" s="7" t="s">
        <v>608</v>
      </c>
      <c r="C236" s="9">
        <v>1</v>
      </c>
      <c r="D236" s="10">
        <v>11.79</v>
      </c>
      <c r="E236" s="11">
        <f>Table1[[#This Row],[MSRP]]*Table1[[#This Row],[Units]]</f>
        <v>11.79</v>
      </c>
      <c r="F236" s="12"/>
    </row>
    <row r="237" spans="1:6" ht="14.25" x14ac:dyDescent="0.25">
      <c r="A237" s="8" t="s">
        <v>829</v>
      </c>
      <c r="B237" s="7" t="s">
        <v>828</v>
      </c>
      <c r="C237" s="9">
        <v>1</v>
      </c>
      <c r="D237" s="10">
        <v>39.590000000000003</v>
      </c>
      <c r="E237" s="11">
        <f>Table1[[#This Row],[MSRP]]*Table1[[#This Row],[Units]]</f>
        <v>39.590000000000003</v>
      </c>
      <c r="F237" s="12"/>
    </row>
    <row r="238" spans="1:6" ht="14.25" x14ac:dyDescent="0.25">
      <c r="A238" s="8" t="s">
        <v>417</v>
      </c>
      <c r="B238" s="7" t="s">
        <v>416</v>
      </c>
      <c r="C238" s="9">
        <v>2</v>
      </c>
      <c r="D238" s="10">
        <v>43.99</v>
      </c>
      <c r="E238" s="11">
        <f>Table1[[#This Row],[MSRP]]*Table1[[#This Row],[Units]]</f>
        <v>87.98</v>
      </c>
      <c r="F238" s="12"/>
    </row>
    <row r="239" spans="1:6" ht="14.25" x14ac:dyDescent="0.25">
      <c r="A239" s="8" t="s">
        <v>919</v>
      </c>
      <c r="B239" s="7" t="s">
        <v>918</v>
      </c>
      <c r="C239" s="9">
        <v>1</v>
      </c>
      <c r="D239" s="10">
        <v>19.989999999999998</v>
      </c>
      <c r="E239" s="11">
        <f>Table1[[#This Row],[MSRP]]*Table1[[#This Row],[Units]]</f>
        <v>19.989999999999998</v>
      </c>
      <c r="F239" s="12"/>
    </row>
    <row r="240" spans="1:6" ht="14.25" x14ac:dyDescent="0.25">
      <c r="A240" s="8" t="s">
        <v>28</v>
      </c>
      <c r="B240" s="7" t="s">
        <v>27</v>
      </c>
      <c r="C240" s="9">
        <v>10</v>
      </c>
      <c r="D240" s="10">
        <v>68.989999999999995</v>
      </c>
      <c r="E240" s="11">
        <f>Table1[[#This Row],[MSRP]]*Table1[[#This Row],[Units]]</f>
        <v>689.9</v>
      </c>
      <c r="F240" s="12"/>
    </row>
    <row r="241" spans="1:6" ht="14.25" x14ac:dyDescent="0.25">
      <c r="A241" s="8" t="s">
        <v>443</v>
      </c>
      <c r="B241" s="7" t="s">
        <v>442</v>
      </c>
      <c r="C241" s="9">
        <v>1</v>
      </c>
      <c r="D241" s="10">
        <v>6.59</v>
      </c>
      <c r="E241" s="11">
        <f>Table1[[#This Row],[MSRP]]*Table1[[#This Row],[Units]]</f>
        <v>6.59</v>
      </c>
      <c r="F241" s="12"/>
    </row>
    <row r="242" spans="1:6" ht="14.25" x14ac:dyDescent="0.25">
      <c r="A242" s="8" t="s">
        <v>230</v>
      </c>
      <c r="B242" s="7" t="s">
        <v>229</v>
      </c>
      <c r="C242" s="9">
        <v>1</v>
      </c>
      <c r="D242" s="10">
        <v>137.99</v>
      </c>
      <c r="E242" s="11">
        <f>Table1[[#This Row],[MSRP]]*Table1[[#This Row],[Units]]</f>
        <v>137.99</v>
      </c>
      <c r="F242" s="12"/>
    </row>
    <row r="243" spans="1:6" ht="14.25" x14ac:dyDescent="0.25">
      <c r="A243" s="8" t="s">
        <v>743</v>
      </c>
      <c r="B243" s="7" t="s">
        <v>742</v>
      </c>
      <c r="C243" s="9">
        <v>2</v>
      </c>
      <c r="D243" s="10">
        <v>7.29</v>
      </c>
      <c r="E243" s="11">
        <f>Table1[[#This Row],[MSRP]]*Table1[[#This Row],[Units]]</f>
        <v>14.58</v>
      </c>
      <c r="F243" s="12"/>
    </row>
    <row r="244" spans="1:6" ht="14.25" x14ac:dyDescent="0.25">
      <c r="A244" s="8" t="s">
        <v>333</v>
      </c>
      <c r="B244" s="7" t="s">
        <v>332</v>
      </c>
      <c r="C244" s="9">
        <v>1</v>
      </c>
      <c r="D244" s="10">
        <v>3.49</v>
      </c>
      <c r="E244" s="11">
        <f>Table1[[#This Row],[MSRP]]*Table1[[#This Row],[Units]]</f>
        <v>3.49</v>
      </c>
      <c r="F244" s="12"/>
    </row>
    <row r="245" spans="1:6" ht="14.25" x14ac:dyDescent="0.25">
      <c r="A245" s="8" t="s">
        <v>965</v>
      </c>
      <c r="B245" s="7" t="s">
        <v>964</v>
      </c>
      <c r="C245" s="9">
        <v>1</v>
      </c>
      <c r="D245" s="10">
        <v>29.99</v>
      </c>
      <c r="E245" s="11">
        <f>Table1[[#This Row],[MSRP]]*Table1[[#This Row],[Units]]</f>
        <v>29.99</v>
      </c>
      <c r="F245" s="12"/>
    </row>
    <row r="246" spans="1:6" ht="14.25" x14ac:dyDescent="0.25">
      <c r="A246" s="8" t="s">
        <v>132</v>
      </c>
      <c r="B246" s="7" t="s">
        <v>131</v>
      </c>
      <c r="C246" s="9">
        <v>3</v>
      </c>
      <c r="D246" s="10">
        <v>86.4</v>
      </c>
      <c r="E246" s="11">
        <f>Table1[[#This Row],[MSRP]]*Table1[[#This Row],[Units]]</f>
        <v>259.20000000000005</v>
      </c>
      <c r="F246" s="12"/>
    </row>
    <row r="247" spans="1:6" ht="14.25" x14ac:dyDescent="0.25">
      <c r="A247" s="8" t="s">
        <v>283</v>
      </c>
      <c r="B247" s="7" t="s">
        <v>282</v>
      </c>
      <c r="C247" s="9">
        <v>4</v>
      </c>
      <c r="D247" s="10">
        <v>13.99</v>
      </c>
      <c r="E247" s="11">
        <f>Table1[[#This Row],[MSRP]]*Table1[[#This Row],[Units]]</f>
        <v>55.96</v>
      </c>
      <c r="F247" s="12"/>
    </row>
    <row r="248" spans="1:6" ht="14.25" x14ac:dyDescent="0.25">
      <c r="A248" s="8" t="s">
        <v>545</v>
      </c>
      <c r="B248" s="7" t="s">
        <v>544</v>
      </c>
      <c r="C248" s="9">
        <v>1</v>
      </c>
      <c r="D248" s="10">
        <v>9.99</v>
      </c>
      <c r="E248" s="11">
        <f>Table1[[#This Row],[MSRP]]*Table1[[#This Row],[Units]]</f>
        <v>9.99</v>
      </c>
      <c r="F248" s="12"/>
    </row>
    <row r="249" spans="1:6" ht="14.25" x14ac:dyDescent="0.25">
      <c r="A249" s="8" t="s">
        <v>545</v>
      </c>
      <c r="B249" s="7" t="s">
        <v>544</v>
      </c>
      <c r="C249" s="9">
        <v>1</v>
      </c>
      <c r="D249" s="10">
        <v>9.99</v>
      </c>
      <c r="E249" s="11">
        <f>Table1[[#This Row],[MSRP]]*Table1[[#This Row],[Units]]</f>
        <v>9.99</v>
      </c>
      <c r="F249" s="12"/>
    </row>
    <row r="250" spans="1:6" ht="14.25" x14ac:dyDescent="0.25">
      <c r="A250" s="8" t="s">
        <v>499</v>
      </c>
      <c r="B250" s="7" t="s">
        <v>498</v>
      </c>
      <c r="C250" s="9">
        <v>2</v>
      </c>
      <c r="D250" s="10">
        <v>3.99</v>
      </c>
      <c r="E250" s="11">
        <f>Table1[[#This Row],[MSRP]]*Table1[[#This Row],[Units]]</f>
        <v>7.98</v>
      </c>
      <c r="F250" s="12"/>
    </row>
    <row r="251" spans="1:6" ht="14.25" x14ac:dyDescent="0.25">
      <c r="A251" s="8" t="s">
        <v>30</v>
      </c>
      <c r="B251" s="7" t="s">
        <v>29</v>
      </c>
      <c r="C251" s="9">
        <v>1</v>
      </c>
      <c r="D251" s="10">
        <v>686.99</v>
      </c>
      <c r="E251" s="11">
        <f>Table1[[#This Row],[MSRP]]*Table1[[#This Row],[Units]]</f>
        <v>686.99</v>
      </c>
      <c r="F251" s="12"/>
    </row>
    <row r="252" spans="1:6" ht="14.25" x14ac:dyDescent="0.25">
      <c r="A252" s="8" t="s">
        <v>22</v>
      </c>
      <c r="B252" s="7" t="s">
        <v>21</v>
      </c>
      <c r="C252" s="9">
        <v>1</v>
      </c>
      <c r="D252" s="10">
        <v>899</v>
      </c>
      <c r="E252" s="11">
        <f>Table1[[#This Row],[MSRP]]*Table1[[#This Row],[Units]]</f>
        <v>899</v>
      </c>
      <c r="F252" s="12"/>
    </row>
    <row r="253" spans="1:6" ht="14.25" x14ac:dyDescent="0.25">
      <c r="A253" s="8" t="s">
        <v>889</v>
      </c>
      <c r="B253" s="7" t="s">
        <v>888</v>
      </c>
      <c r="C253" s="9">
        <v>1</v>
      </c>
      <c r="D253" s="10">
        <v>34.99</v>
      </c>
      <c r="E253" s="11">
        <f>Table1[[#This Row],[MSRP]]*Table1[[#This Row],[Units]]</f>
        <v>34.99</v>
      </c>
      <c r="F253" s="12"/>
    </row>
    <row r="254" spans="1:6" ht="14.25" x14ac:dyDescent="0.25">
      <c r="A254" s="8" t="s">
        <v>567</v>
      </c>
      <c r="B254" s="7" t="s">
        <v>566</v>
      </c>
      <c r="C254" s="9">
        <v>2</v>
      </c>
      <c r="D254" s="10">
        <v>31.56</v>
      </c>
      <c r="E254" s="11">
        <f>Table1[[#This Row],[MSRP]]*Table1[[#This Row],[Units]]</f>
        <v>63.12</v>
      </c>
      <c r="F254" s="12"/>
    </row>
    <row r="255" spans="1:6" ht="14.25" x14ac:dyDescent="0.25">
      <c r="A255" s="8" t="s">
        <v>831</v>
      </c>
      <c r="B255" s="7" t="s">
        <v>830</v>
      </c>
      <c r="C255" s="9">
        <v>1</v>
      </c>
      <c r="D255" s="10">
        <v>38.99</v>
      </c>
      <c r="E255" s="11">
        <f>Table1[[#This Row],[MSRP]]*Table1[[#This Row],[Units]]</f>
        <v>38.99</v>
      </c>
      <c r="F255" s="12"/>
    </row>
    <row r="256" spans="1:6" ht="14.25" x14ac:dyDescent="0.25">
      <c r="A256" s="8" t="s">
        <v>833</v>
      </c>
      <c r="B256" s="7" t="s">
        <v>832</v>
      </c>
      <c r="C256" s="9">
        <v>1</v>
      </c>
      <c r="D256" s="10">
        <v>38.99</v>
      </c>
      <c r="E256" s="11">
        <f>Table1[[#This Row],[MSRP]]*Table1[[#This Row],[Units]]</f>
        <v>38.99</v>
      </c>
      <c r="F256" s="12"/>
    </row>
    <row r="257" spans="1:6" ht="14.25" x14ac:dyDescent="0.25">
      <c r="A257" s="8" t="s">
        <v>821</v>
      </c>
      <c r="B257" s="7" t="s">
        <v>820</v>
      </c>
      <c r="C257" s="9">
        <v>1</v>
      </c>
      <c r="D257" s="10">
        <v>16.489999999999998</v>
      </c>
      <c r="E257" s="11">
        <f>Table1[[#This Row],[MSRP]]*Table1[[#This Row],[Units]]</f>
        <v>16.489999999999998</v>
      </c>
      <c r="F257" s="12"/>
    </row>
    <row r="258" spans="1:6" ht="14.25" x14ac:dyDescent="0.25">
      <c r="A258" s="8" t="s">
        <v>657</v>
      </c>
      <c r="B258" s="7" t="s">
        <v>656</v>
      </c>
      <c r="C258" s="9">
        <v>1</v>
      </c>
      <c r="D258" s="10">
        <v>12.49</v>
      </c>
      <c r="E258" s="11">
        <f>Table1[[#This Row],[MSRP]]*Table1[[#This Row],[Units]]</f>
        <v>12.49</v>
      </c>
      <c r="F258" s="12"/>
    </row>
    <row r="259" spans="1:6" ht="14.25" x14ac:dyDescent="0.25">
      <c r="A259" s="8" t="s">
        <v>483</v>
      </c>
      <c r="B259" s="7" t="s">
        <v>482</v>
      </c>
      <c r="C259" s="9">
        <v>30</v>
      </c>
      <c r="D259" s="10">
        <v>2.4900000000000002</v>
      </c>
      <c r="E259" s="11">
        <f>Table1[[#This Row],[MSRP]]*Table1[[#This Row],[Units]]</f>
        <v>74.7</v>
      </c>
      <c r="F259" s="12"/>
    </row>
    <row r="260" spans="1:6" ht="14.25" x14ac:dyDescent="0.25">
      <c r="A260" s="8" t="s">
        <v>931</v>
      </c>
      <c r="B260" s="7" t="s">
        <v>930</v>
      </c>
      <c r="C260" s="9">
        <v>1</v>
      </c>
      <c r="D260" s="10">
        <v>19.989999999999998</v>
      </c>
      <c r="E260" s="11">
        <f>Table1[[#This Row],[MSRP]]*Table1[[#This Row],[Units]]</f>
        <v>19.989999999999998</v>
      </c>
      <c r="F260" s="12"/>
    </row>
    <row r="261" spans="1:6" ht="14.25" x14ac:dyDescent="0.25">
      <c r="A261" s="8" t="s">
        <v>323</v>
      </c>
      <c r="B261" s="7" t="s">
        <v>322</v>
      </c>
      <c r="C261" s="9">
        <v>1</v>
      </c>
      <c r="D261" s="10">
        <v>2.79</v>
      </c>
      <c r="E261" s="11">
        <f>Table1[[#This Row],[MSRP]]*Table1[[#This Row],[Units]]</f>
        <v>2.79</v>
      </c>
      <c r="F261" s="12"/>
    </row>
    <row r="262" spans="1:6" ht="14.25" x14ac:dyDescent="0.25">
      <c r="A262" s="8" t="s">
        <v>118</v>
      </c>
      <c r="B262" s="7" t="s">
        <v>117</v>
      </c>
      <c r="C262" s="9">
        <v>1</v>
      </c>
      <c r="D262" s="10">
        <v>279.99</v>
      </c>
      <c r="E262" s="11">
        <f>Table1[[#This Row],[MSRP]]*Table1[[#This Row],[Units]]</f>
        <v>279.99</v>
      </c>
      <c r="F262" s="12"/>
    </row>
    <row r="263" spans="1:6" ht="14.25" x14ac:dyDescent="0.25">
      <c r="A263" s="8" t="s">
        <v>158</v>
      </c>
      <c r="B263" s="7" t="s">
        <v>157</v>
      </c>
      <c r="C263" s="9">
        <v>1</v>
      </c>
      <c r="D263" s="10">
        <v>16.989999999999998</v>
      </c>
      <c r="E263" s="11">
        <f>Table1[[#This Row],[MSRP]]*Table1[[#This Row],[Units]]</f>
        <v>16.989999999999998</v>
      </c>
      <c r="F263" s="12"/>
    </row>
    <row r="264" spans="1:6" ht="14.25" x14ac:dyDescent="0.25">
      <c r="A264" s="8" t="s">
        <v>156</v>
      </c>
      <c r="B264" s="7" t="s">
        <v>155</v>
      </c>
      <c r="C264" s="9">
        <v>1</v>
      </c>
      <c r="D264" s="10">
        <v>15.99</v>
      </c>
      <c r="E264" s="11">
        <f>Table1[[#This Row],[MSRP]]*Table1[[#This Row],[Units]]</f>
        <v>15.99</v>
      </c>
      <c r="F264" s="12"/>
    </row>
    <row r="265" spans="1:6" ht="14.25" x14ac:dyDescent="0.25">
      <c r="A265" s="8" t="s">
        <v>206</v>
      </c>
      <c r="B265" s="7" t="s">
        <v>205</v>
      </c>
      <c r="C265" s="9">
        <v>2</v>
      </c>
      <c r="D265" s="10">
        <v>5.99</v>
      </c>
      <c r="E265" s="11">
        <f>Table1[[#This Row],[MSRP]]*Table1[[#This Row],[Units]]</f>
        <v>11.98</v>
      </c>
      <c r="F265" s="12"/>
    </row>
    <row r="266" spans="1:6" ht="14.25" x14ac:dyDescent="0.25">
      <c r="A266" s="8" t="s">
        <v>317</v>
      </c>
      <c r="B266" s="7" t="s">
        <v>316</v>
      </c>
      <c r="C266" s="9">
        <v>1</v>
      </c>
      <c r="D266" s="10">
        <v>104.99</v>
      </c>
      <c r="E266" s="11">
        <f>Table1[[#This Row],[MSRP]]*Table1[[#This Row],[Units]]</f>
        <v>104.99</v>
      </c>
      <c r="F266" s="12"/>
    </row>
    <row r="267" spans="1:6" ht="14.25" x14ac:dyDescent="0.25">
      <c r="A267" s="8" t="s">
        <v>317</v>
      </c>
      <c r="B267" s="7" t="s">
        <v>316</v>
      </c>
      <c r="C267" s="9">
        <v>1</v>
      </c>
      <c r="D267" s="10">
        <v>104.99</v>
      </c>
      <c r="E267" s="11">
        <f>Table1[[#This Row],[MSRP]]*Table1[[#This Row],[Units]]</f>
        <v>104.99</v>
      </c>
      <c r="F267" s="12"/>
    </row>
    <row r="268" spans="1:6" ht="14.25" x14ac:dyDescent="0.25">
      <c r="A268" s="8" t="s">
        <v>317</v>
      </c>
      <c r="B268" s="7" t="s">
        <v>316</v>
      </c>
      <c r="C268" s="9">
        <v>1</v>
      </c>
      <c r="D268" s="10">
        <v>104.99</v>
      </c>
      <c r="E268" s="11">
        <f>Table1[[#This Row],[MSRP]]*Table1[[#This Row],[Units]]</f>
        <v>104.99</v>
      </c>
      <c r="F268" s="12"/>
    </row>
    <row r="269" spans="1:6" ht="14.25" x14ac:dyDescent="0.25">
      <c r="A269" s="8" t="s">
        <v>124</v>
      </c>
      <c r="B269" s="7" t="s">
        <v>123</v>
      </c>
      <c r="C269" s="9">
        <v>4</v>
      </c>
      <c r="D269" s="10">
        <v>68.989999999999995</v>
      </c>
      <c r="E269" s="11">
        <f>Table1[[#This Row],[MSRP]]*Table1[[#This Row],[Units]]</f>
        <v>275.95999999999998</v>
      </c>
      <c r="F269" s="12"/>
    </row>
    <row r="270" spans="1:6" ht="14.25" x14ac:dyDescent="0.25">
      <c r="A270" s="8" t="s">
        <v>807</v>
      </c>
      <c r="B270" s="7" t="s">
        <v>806</v>
      </c>
      <c r="C270" s="9">
        <v>1</v>
      </c>
      <c r="D270" s="10">
        <v>39.99</v>
      </c>
      <c r="E270" s="11">
        <f>Table1[[#This Row],[MSRP]]*Table1[[#This Row],[Units]]</f>
        <v>39.99</v>
      </c>
      <c r="F270" s="12"/>
    </row>
    <row r="271" spans="1:6" ht="14.25" x14ac:dyDescent="0.25">
      <c r="A271" s="8" t="s">
        <v>807</v>
      </c>
      <c r="B271" s="7" t="s">
        <v>806</v>
      </c>
      <c r="C271" s="9">
        <v>1</v>
      </c>
      <c r="D271" s="10">
        <v>39.99</v>
      </c>
      <c r="E271" s="11">
        <f>Table1[[#This Row],[MSRP]]*Table1[[#This Row],[Units]]</f>
        <v>39.99</v>
      </c>
      <c r="F271" s="12"/>
    </row>
    <row r="272" spans="1:6" ht="14.25" x14ac:dyDescent="0.25">
      <c r="A272" s="8" t="s">
        <v>130</v>
      </c>
      <c r="B272" s="7" t="s">
        <v>129</v>
      </c>
      <c r="C272" s="9">
        <v>2</v>
      </c>
      <c r="D272" s="10">
        <v>129.99</v>
      </c>
      <c r="E272" s="11">
        <f>Table1[[#This Row],[MSRP]]*Table1[[#This Row],[Units]]</f>
        <v>259.98</v>
      </c>
      <c r="F272" s="12"/>
    </row>
    <row r="273" spans="1:6" ht="14.25" x14ac:dyDescent="0.25">
      <c r="A273" s="8" t="s">
        <v>130</v>
      </c>
      <c r="B273" s="7" t="s">
        <v>129</v>
      </c>
      <c r="C273" s="9">
        <v>1</v>
      </c>
      <c r="D273" s="10">
        <v>129.99</v>
      </c>
      <c r="E273" s="11">
        <f>Table1[[#This Row],[MSRP]]*Table1[[#This Row],[Units]]</f>
        <v>129.99</v>
      </c>
      <c r="F273" s="12"/>
    </row>
    <row r="274" spans="1:6" ht="14.25" x14ac:dyDescent="0.25">
      <c r="A274" s="8" t="s">
        <v>781</v>
      </c>
      <c r="B274" s="7" t="s">
        <v>780</v>
      </c>
      <c r="C274" s="9">
        <v>1</v>
      </c>
      <c r="D274" s="10">
        <v>41.99</v>
      </c>
      <c r="E274" s="11">
        <f>Table1[[#This Row],[MSRP]]*Table1[[#This Row],[Units]]</f>
        <v>41.99</v>
      </c>
      <c r="F274" s="12"/>
    </row>
    <row r="275" spans="1:6" ht="14.25" x14ac:dyDescent="0.25">
      <c r="A275" s="8" t="s">
        <v>258</v>
      </c>
      <c r="B275" s="7" t="s">
        <v>257</v>
      </c>
      <c r="C275" s="9">
        <v>2</v>
      </c>
      <c r="D275" s="10">
        <v>32.79</v>
      </c>
      <c r="E275" s="11">
        <f>Table1[[#This Row],[MSRP]]*Table1[[#This Row],[Units]]</f>
        <v>65.58</v>
      </c>
      <c r="F275" s="12"/>
    </row>
    <row r="276" spans="1:6" ht="14.25" x14ac:dyDescent="0.25">
      <c r="A276" s="8" t="s">
        <v>1055</v>
      </c>
      <c r="B276" s="7" t="s">
        <v>1054</v>
      </c>
      <c r="C276" s="9">
        <v>1</v>
      </c>
      <c r="D276" s="10">
        <v>25.99</v>
      </c>
      <c r="E276" s="11">
        <f>Table1[[#This Row],[MSRP]]*Table1[[#This Row],[Units]]</f>
        <v>25.99</v>
      </c>
      <c r="F276" s="12"/>
    </row>
    <row r="277" spans="1:6" ht="14.25" x14ac:dyDescent="0.25">
      <c r="A277" s="8" t="s">
        <v>1043</v>
      </c>
      <c r="B277" s="7" t="s">
        <v>1042</v>
      </c>
      <c r="C277" s="9">
        <v>1</v>
      </c>
      <c r="D277" s="10">
        <v>25.99</v>
      </c>
      <c r="E277" s="11">
        <f>Table1[[#This Row],[MSRP]]*Table1[[#This Row],[Units]]</f>
        <v>25.99</v>
      </c>
      <c r="F277" s="12"/>
    </row>
    <row r="278" spans="1:6" ht="14.25" x14ac:dyDescent="0.25">
      <c r="A278" s="8" t="s">
        <v>186</v>
      </c>
      <c r="B278" s="7" t="s">
        <v>185</v>
      </c>
      <c r="C278" s="9">
        <v>4</v>
      </c>
      <c r="D278" s="10">
        <v>43.59</v>
      </c>
      <c r="E278" s="11">
        <f>Table1[[#This Row],[MSRP]]*Table1[[#This Row],[Units]]</f>
        <v>174.36</v>
      </c>
      <c r="F278" s="12"/>
    </row>
    <row r="279" spans="1:6" ht="14.25" x14ac:dyDescent="0.25">
      <c r="A279" s="8" t="s">
        <v>222</v>
      </c>
      <c r="B279" s="7" t="s">
        <v>221</v>
      </c>
      <c r="C279" s="9">
        <v>1</v>
      </c>
      <c r="D279" s="10">
        <v>143.99</v>
      </c>
      <c r="E279" s="11">
        <f>Table1[[#This Row],[MSRP]]*Table1[[#This Row],[Units]]</f>
        <v>143.99</v>
      </c>
      <c r="F279" s="12"/>
    </row>
    <row r="280" spans="1:6" ht="14.25" x14ac:dyDescent="0.25">
      <c r="A280" s="8" t="s">
        <v>375</v>
      </c>
      <c r="B280" s="7" t="s">
        <v>374</v>
      </c>
      <c r="C280" s="9">
        <v>6</v>
      </c>
      <c r="D280" s="10">
        <v>15.49</v>
      </c>
      <c r="E280" s="11">
        <f>Table1[[#This Row],[MSRP]]*Table1[[#This Row],[Units]]</f>
        <v>92.94</v>
      </c>
      <c r="F280" s="12"/>
    </row>
    <row r="281" spans="1:6" ht="14.25" x14ac:dyDescent="0.25">
      <c r="A281" s="8" t="s">
        <v>731</v>
      </c>
      <c r="B281" s="7" t="s">
        <v>730</v>
      </c>
      <c r="C281" s="9">
        <v>3</v>
      </c>
      <c r="D281" s="10">
        <v>15.49</v>
      </c>
      <c r="E281" s="11">
        <f>Table1[[#This Row],[MSRP]]*Table1[[#This Row],[Units]]</f>
        <v>46.47</v>
      </c>
      <c r="F281" s="12"/>
    </row>
    <row r="282" spans="1:6" ht="14.25" x14ac:dyDescent="0.25">
      <c r="A282" s="8" t="s">
        <v>196</v>
      </c>
      <c r="B282" s="7" t="s">
        <v>195</v>
      </c>
      <c r="C282" s="9">
        <v>5</v>
      </c>
      <c r="D282" s="10">
        <v>33.29</v>
      </c>
      <c r="E282" s="11">
        <f>Table1[[#This Row],[MSRP]]*Table1[[#This Row],[Units]]</f>
        <v>166.45</v>
      </c>
      <c r="F282" s="12"/>
    </row>
    <row r="283" spans="1:6" ht="14.25" x14ac:dyDescent="0.25">
      <c r="A283" s="8" t="s">
        <v>246</v>
      </c>
      <c r="B283" s="7" t="s">
        <v>245</v>
      </c>
      <c r="C283" s="9">
        <v>2</v>
      </c>
      <c r="D283" s="10">
        <v>29.99</v>
      </c>
      <c r="E283" s="11">
        <f>Table1[[#This Row],[MSRP]]*Table1[[#This Row],[Units]]</f>
        <v>59.98</v>
      </c>
      <c r="F283" s="12"/>
    </row>
    <row r="284" spans="1:6" ht="14.25" x14ac:dyDescent="0.25">
      <c r="A284" s="8" t="s">
        <v>160</v>
      </c>
      <c r="B284" s="7" t="s">
        <v>159</v>
      </c>
      <c r="C284" s="9">
        <v>1</v>
      </c>
      <c r="D284" s="10">
        <v>14.49</v>
      </c>
      <c r="E284" s="11">
        <f>Table1[[#This Row],[MSRP]]*Table1[[#This Row],[Units]]</f>
        <v>14.49</v>
      </c>
      <c r="F284" s="12"/>
    </row>
    <row r="285" spans="1:6" ht="14.25" x14ac:dyDescent="0.25">
      <c r="A285" s="8" t="s">
        <v>122</v>
      </c>
      <c r="B285" s="7" t="s">
        <v>121</v>
      </c>
      <c r="C285" s="9">
        <v>10</v>
      </c>
      <c r="D285" s="10">
        <v>8.49</v>
      </c>
      <c r="E285" s="11">
        <f>Table1[[#This Row],[MSRP]]*Table1[[#This Row],[Units]]</f>
        <v>84.9</v>
      </c>
      <c r="F285" s="12"/>
    </row>
    <row r="286" spans="1:6" ht="14.25" x14ac:dyDescent="0.25">
      <c r="A286" s="8" t="s">
        <v>122</v>
      </c>
      <c r="B286" s="7" t="s">
        <v>121</v>
      </c>
      <c r="C286" s="9">
        <v>10</v>
      </c>
      <c r="D286" s="10">
        <v>8.49</v>
      </c>
      <c r="E286" s="11">
        <f>Table1[[#This Row],[MSRP]]*Table1[[#This Row],[Units]]</f>
        <v>84.9</v>
      </c>
      <c r="F286" s="12"/>
    </row>
    <row r="287" spans="1:6" ht="14.25" x14ac:dyDescent="0.25">
      <c r="A287" s="8" t="s">
        <v>761</v>
      </c>
      <c r="B287" s="7" t="s">
        <v>760</v>
      </c>
      <c r="C287" s="9">
        <v>3</v>
      </c>
      <c r="D287" s="10">
        <v>14.49</v>
      </c>
      <c r="E287" s="11">
        <f>Table1[[#This Row],[MSRP]]*Table1[[#This Row],[Units]]</f>
        <v>43.47</v>
      </c>
      <c r="F287" s="12"/>
    </row>
    <row r="288" spans="1:6" ht="14.25" x14ac:dyDescent="0.25">
      <c r="A288" s="8" t="s">
        <v>737</v>
      </c>
      <c r="B288" s="7" t="s">
        <v>736</v>
      </c>
      <c r="C288" s="9">
        <v>1</v>
      </c>
      <c r="D288" s="10">
        <v>14.49</v>
      </c>
      <c r="E288" s="11">
        <f>Table1[[#This Row],[MSRP]]*Table1[[#This Row],[Units]]</f>
        <v>14.49</v>
      </c>
      <c r="F288" s="12"/>
    </row>
    <row r="289" spans="1:6" ht="14.25" x14ac:dyDescent="0.25">
      <c r="A289" s="8" t="s">
        <v>36</v>
      </c>
      <c r="B289" s="7" t="s">
        <v>35</v>
      </c>
      <c r="C289" s="9">
        <v>10</v>
      </c>
      <c r="D289" s="10">
        <v>59.99</v>
      </c>
      <c r="E289" s="11">
        <f>Table1[[#This Row],[MSRP]]*Table1[[#This Row],[Units]]</f>
        <v>599.9</v>
      </c>
      <c r="F289" s="12"/>
    </row>
    <row r="290" spans="1:6" ht="14.25" x14ac:dyDescent="0.25">
      <c r="A290" s="8" t="s">
        <v>915</v>
      </c>
      <c r="B290" s="7" t="s">
        <v>914</v>
      </c>
      <c r="C290" s="9">
        <v>1</v>
      </c>
      <c r="D290" s="10">
        <v>19.989999999999998</v>
      </c>
      <c r="E290" s="11">
        <f>Table1[[#This Row],[MSRP]]*Table1[[#This Row],[Units]]</f>
        <v>19.989999999999998</v>
      </c>
      <c r="F290" s="12"/>
    </row>
    <row r="291" spans="1:6" ht="14.25" x14ac:dyDescent="0.25">
      <c r="A291" s="8" t="s">
        <v>102</v>
      </c>
      <c r="B291" s="7" t="s">
        <v>101</v>
      </c>
      <c r="C291" s="9">
        <v>1</v>
      </c>
      <c r="D291" s="10">
        <v>316.99</v>
      </c>
      <c r="E291" s="11">
        <f>Table1[[#This Row],[MSRP]]*Table1[[#This Row],[Units]]</f>
        <v>316.99</v>
      </c>
      <c r="F291" s="12"/>
    </row>
    <row r="292" spans="1:6" ht="14.25" x14ac:dyDescent="0.25">
      <c r="A292" s="8" t="s">
        <v>84</v>
      </c>
      <c r="B292" s="7" t="s">
        <v>83</v>
      </c>
      <c r="C292" s="9">
        <v>1</v>
      </c>
      <c r="D292" s="10">
        <v>359.99</v>
      </c>
      <c r="E292" s="11">
        <f>Table1[[#This Row],[MSRP]]*Table1[[#This Row],[Units]]</f>
        <v>359.99</v>
      </c>
      <c r="F292" s="12"/>
    </row>
    <row r="293" spans="1:6" ht="14.25" x14ac:dyDescent="0.25">
      <c r="A293" s="8" t="s">
        <v>104</v>
      </c>
      <c r="B293" s="7" t="s">
        <v>103</v>
      </c>
      <c r="C293" s="9">
        <v>1</v>
      </c>
      <c r="D293" s="10">
        <v>316.99</v>
      </c>
      <c r="E293" s="11">
        <f>Table1[[#This Row],[MSRP]]*Table1[[#This Row],[Units]]</f>
        <v>316.99</v>
      </c>
      <c r="F293" s="12"/>
    </row>
    <row r="294" spans="1:6" ht="14.25" x14ac:dyDescent="0.25">
      <c r="A294" s="8" t="s">
        <v>140</v>
      </c>
      <c r="B294" s="7" t="s">
        <v>139</v>
      </c>
      <c r="C294" s="9">
        <v>1</v>
      </c>
      <c r="D294" s="10">
        <v>239.99</v>
      </c>
      <c r="E294" s="11">
        <f>Table1[[#This Row],[MSRP]]*Table1[[#This Row],[Units]]</f>
        <v>239.99</v>
      </c>
      <c r="F294" s="12"/>
    </row>
    <row r="295" spans="1:6" ht="14.25" x14ac:dyDescent="0.25">
      <c r="A295" s="8" t="s">
        <v>96</v>
      </c>
      <c r="B295" s="7" t="s">
        <v>95</v>
      </c>
      <c r="C295" s="9">
        <v>1</v>
      </c>
      <c r="D295" s="10">
        <v>329.99</v>
      </c>
      <c r="E295" s="11">
        <f>Table1[[#This Row],[MSRP]]*Table1[[#This Row],[Units]]</f>
        <v>329.99</v>
      </c>
      <c r="F295" s="12"/>
    </row>
    <row r="296" spans="1:6" ht="14.25" x14ac:dyDescent="0.25">
      <c r="A296" s="8" t="s">
        <v>813</v>
      </c>
      <c r="B296" s="7" t="s">
        <v>812</v>
      </c>
      <c r="C296" s="9">
        <v>1</v>
      </c>
      <c r="D296" s="10">
        <v>16.29</v>
      </c>
      <c r="E296" s="11">
        <f>Table1[[#This Row],[MSRP]]*Table1[[#This Row],[Units]]</f>
        <v>16.29</v>
      </c>
      <c r="F296" s="12"/>
    </row>
    <row r="297" spans="1:6" ht="14.25" x14ac:dyDescent="0.25">
      <c r="A297" s="8" t="s">
        <v>377</v>
      </c>
      <c r="B297" s="7" t="s">
        <v>376</v>
      </c>
      <c r="C297" s="9">
        <v>10</v>
      </c>
      <c r="D297" s="10">
        <v>9.2899999999999991</v>
      </c>
      <c r="E297" s="11">
        <f>Table1[[#This Row],[MSRP]]*Table1[[#This Row],[Units]]</f>
        <v>92.899999999999991</v>
      </c>
      <c r="F297" s="12"/>
    </row>
    <row r="298" spans="1:6" ht="14.25" x14ac:dyDescent="0.25">
      <c r="A298" s="8" t="s">
        <v>24</v>
      </c>
      <c r="B298" s="7" t="s">
        <v>23</v>
      </c>
      <c r="C298" s="9">
        <v>9</v>
      </c>
      <c r="D298" s="10">
        <v>91.73</v>
      </c>
      <c r="E298" s="11">
        <f>Table1[[#This Row],[MSRP]]*Table1[[#This Row],[Units]]</f>
        <v>825.57</v>
      </c>
      <c r="F298" s="12"/>
    </row>
    <row r="299" spans="1:6" ht="14.25" x14ac:dyDescent="0.25">
      <c r="A299" s="8" t="s">
        <v>1015</v>
      </c>
      <c r="B299" s="7" t="s">
        <v>1014</v>
      </c>
      <c r="C299" s="9">
        <v>1</v>
      </c>
      <c r="D299" s="10">
        <v>29.29</v>
      </c>
      <c r="E299" s="11">
        <f>Table1[[#This Row],[MSRP]]*Table1[[#This Row],[Units]]</f>
        <v>29.29</v>
      </c>
      <c r="F299" s="12"/>
    </row>
    <row r="300" spans="1:6" ht="14.25" x14ac:dyDescent="0.25">
      <c r="A300" s="8" t="s">
        <v>1013</v>
      </c>
      <c r="B300" s="7" t="s">
        <v>1012</v>
      </c>
      <c r="C300" s="9">
        <v>1</v>
      </c>
      <c r="D300" s="10">
        <v>29.29</v>
      </c>
      <c r="E300" s="11">
        <f>Table1[[#This Row],[MSRP]]*Table1[[#This Row],[Units]]</f>
        <v>29.29</v>
      </c>
      <c r="F300" s="12"/>
    </row>
    <row r="301" spans="1:6" ht="14.25" x14ac:dyDescent="0.25">
      <c r="A301" s="8" t="s">
        <v>1011</v>
      </c>
      <c r="B301" s="7" t="s">
        <v>1010</v>
      </c>
      <c r="C301" s="9">
        <v>1</v>
      </c>
      <c r="D301" s="10">
        <v>29.29</v>
      </c>
      <c r="E301" s="11">
        <f>Table1[[#This Row],[MSRP]]*Table1[[#This Row],[Units]]</f>
        <v>29.29</v>
      </c>
      <c r="F301" s="12"/>
    </row>
    <row r="302" spans="1:6" ht="14.25" x14ac:dyDescent="0.25">
      <c r="A302" s="8" t="s">
        <v>1009</v>
      </c>
      <c r="B302" s="7" t="s">
        <v>1008</v>
      </c>
      <c r="C302" s="9">
        <v>1</v>
      </c>
      <c r="D302" s="10">
        <v>29.29</v>
      </c>
      <c r="E302" s="11">
        <f>Table1[[#This Row],[MSRP]]*Table1[[#This Row],[Units]]</f>
        <v>29.29</v>
      </c>
      <c r="F302" s="12"/>
    </row>
    <row r="303" spans="1:6" ht="14.25" x14ac:dyDescent="0.25">
      <c r="A303" s="8" t="s">
        <v>1019</v>
      </c>
      <c r="B303" s="7" t="s">
        <v>1018</v>
      </c>
      <c r="C303" s="9">
        <v>1</v>
      </c>
      <c r="D303" s="10">
        <v>29.29</v>
      </c>
      <c r="E303" s="11">
        <f>Table1[[#This Row],[MSRP]]*Table1[[#This Row],[Units]]</f>
        <v>29.29</v>
      </c>
      <c r="F303" s="12"/>
    </row>
    <row r="304" spans="1:6" ht="14.25" x14ac:dyDescent="0.25">
      <c r="A304" s="8" t="s">
        <v>355</v>
      </c>
      <c r="B304" s="7" t="s">
        <v>354</v>
      </c>
      <c r="C304" s="9">
        <v>3</v>
      </c>
      <c r="D304" s="10">
        <v>1.49</v>
      </c>
      <c r="E304" s="11">
        <f>Table1[[#This Row],[MSRP]]*Table1[[#This Row],[Units]]</f>
        <v>4.47</v>
      </c>
      <c r="F304" s="12"/>
    </row>
    <row r="305" spans="1:6" ht="14.25" x14ac:dyDescent="0.25">
      <c r="A305" s="8" t="s">
        <v>497</v>
      </c>
      <c r="B305" s="7" t="s">
        <v>496</v>
      </c>
      <c r="C305" s="9">
        <v>1</v>
      </c>
      <c r="D305" s="10">
        <v>7.74</v>
      </c>
      <c r="E305" s="11">
        <f>Table1[[#This Row],[MSRP]]*Table1[[#This Row],[Units]]</f>
        <v>7.74</v>
      </c>
      <c r="F305" s="12"/>
    </row>
    <row r="306" spans="1:6" ht="14.25" x14ac:dyDescent="0.25">
      <c r="A306" s="8" t="s">
        <v>497</v>
      </c>
      <c r="B306" s="7" t="s">
        <v>496</v>
      </c>
      <c r="C306" s="9">
        <v>1</v>
      </c>
      <c r="D306" s="10">
        <v>7.74</v>
      </c>
      <c r="E306" s="11">
        <f>Table1[[#This Row],[MSRP]]*Table1[[#This Row],[Units]]</f>
        <v>7.74</v>
      </c>
      <c r="F306" s="12"/>
    </row>
    <row r="307" spans="1:6" ht="14.25" x14ac:dyDescent="0.25">
      <c r="A307" s="8" t="s">
        <v>497</v>
      </c>
      <c r="B307" s="7" t="s">
        <v>496</v>
      </c>
      <c r="C307" s="9">
        <v>1</v>
      </c>
      <c r="D307" s="10">
        <v>7.74</v>
      </c>
      <c r="E307" s="11">
        <f>Table1[[#This Row],[MSRP]]*Table1[[#This Row],[Units]]</f>
        <v>7.74</v>
      </c>
      <c r="F307" s="12"/>
    </row>
    <row r="308" spans="1:6" ht="14.25" x14ac:dyDescent="0.25">
      <c r="A308" s="8" t="s">
        <v>497</v>
      </c>
      <c r="B308" s="7" t="s">
        <v>496</v>
      </c>
      <c r="C308" s="9">
        <v>1</v>
      </c>
      <c r="D308" s="10">
        <v>7.74</v>
      </c>
      <c r="E308" s="11">
        <f>Table1[[#This Row],[MSRP]]*Table1[[#This Row],[Units]]</f>
        <v>7.74</v>
      </c>
      <c r="F308" s="12"/>
    </row>
    <row r="309" spans="1:6" ht="14.25" x14ac:dyDescent="0.25">
      <c r="A309" s="8" t="s">
        <v>497</v>
      </c>
      <c r="B309" s="7" t="s">
        <v>496</v>
      </c>
      <c r="C309" s="9">
        <v>2</v>
      </c>
      <c r="D309" s="10">
        <v>7.74</v>
      </c>
      <c r="E309" s="11">
        <f>Table1[[#This Row],[MSRP]]*Table1[[#This Row],[Units]]</f>
        <v>15.48</v>
      </c>
      <c r="F309" s="12"/>
    </row>
    <row r="310" spans="1:6" ht="14.25" x14ac:dyDescent="0.25">
      <c r="A310" s="8" t="s">
        <v>497</v>
      </c>
      <c r="B310" s="7" t="s">
        <v>496</v>
      </c>
      <c r="C310" s="9">
        <v>2</v>
      </c>
      <c r="D310" s="10">
        <v>7.74</v>
      </c>
      <c r="E310" s="11">
        <f>Table1[[#This Row],[MSRP]]*Table1[[#This Row],[Units]]</f>
        <v>15.48</v>
      </c>
      <c r="F310" s="12"/>
    </row>
    <row r="311" spans="1:6" ht="14.25" x14ac:dyDescent="0.25">
      <c r="A311" s="8" t="s">
        <v>527</v>
      </c>
      <c r="B311" s="7" t="s">
        <v>526</v>
      </c>
      <c r="C311" s="9">
        <v>1</v>
      </c>
      <c r="D311" s="10">
        <v>68.989999999999995</v>
      </c>
      <c r="E311" s="11">
        <f>Table1[[#This Row],[MSRP]]*Table1[[#This Row],[Units]]</f>
        <v>68.989999999999995</v>
      </c>
      <c r="F311" s="12"/>
    </row>
    <row r="312" spans="1:6" ht="14.25" x14ac:dyDescent="0.25">
      <c r="A312" s="8" t="s">
        <v>204</v>
      </c>
      <c r="B312" s="7" t="s">
        <v>203</v>
      </c>
      <c r="C312" s="9">
        <v>24</v>
      </c>
      <c r="D312" s="10">
        <v>6.5</v>
      </c>
      <c r="E312" s="11">
        <f>Table1[[#This Row],[MSRP]]*Table1[[#This Row],[Units]]</f>
        <v>156</v>
      </c>
      <c r="F312" s="12"/>
    </row>
    <row r="313" spans="1:6" ht="14.25" x14ac:dyDescent="0.25">
      <c r="A313" s="8" t="s">
        <v>881</v>
      </c>
      <c r="B313" s="7" t="s">
        <v>880</v>
      </c>
      <c r="C313" s="9">
        <v>1</v>
      </c>
      <c r="D313" s="10">
        <v>34.99</v>
      </c>
      <c r="E313" s="11">
        <f>Table1[[#This Row],[MSRP]]*Table1[[#This Row],[Units]]</f>
        <v>34.99</v>
      </c>
      <c r="F313" s="12"/>
    </row>
    <row r="314" spans="1:6" ht="14.25" x14ac:dyDescent="0.25">
      <c r="A314" s="8" t="s">
        <v>250</v>
      </c>
      <c r="B314" s="7" t="s">
        <v>249</v>
      </c>
      <c r="C314" s="9">
        <v>1</v>
      </c>
      <c r="D314" s="10">
        <v>129.59</v>
      </c>
      <c r="E314" s="11">
        <f>Table1[[#This Row],[MSRP]]*Table1[[#This Row],[Units]]</f>
        <v>129.59</v>
      </c>
      <c r="F314" s="12"/>
    </row>
    <row r="315" spans="1:6" ht="14.25" x14ac:dyDescent="0.25">
      <c r="A315" s="8" t="s">
        <v>289</v>
      </c>
      <c r="B315" s="7" t="s">
        <v>288</v>
      </c>
      <c r="C315" s="9">
        <v>12</v>
      </c>
      <c r="D315" s="10">
        <v>9.2899999999999991</v>
      </c>
      <c r="E315" s="11">
        <f>Table1[[#This Row],[MSRP]]*Table1[[#This Row],[Units]]</f>
        <v>111.47999999999999</v>
      </c>
      <c r="F315" s="12"/>
    </row>
    <row r="316" spans="1:6" ht="14.25" x14ac:dyDescent="0.25">
      <c r="A316" s="8" t="s">
        <v>711</v>
      </c>
      <c r="B316" s="7" t="s">
        <v>710</v>
      </c>
      <c r="C316" s="9">
        <v>1</v>
      </c>
      <c r="D316" s="10">
        <v>13.99</v>
      </c>
      <c r="E316" s="11">
        <f>Table1[[#This Row],[MSRP]]*Table1[[#This Row],[Units]]</f>
        <v>13.99</v>
      </c>
      <c r="F316" s="12"/>
    </row>
    <row r="317" spans="1:6" ht="14.25" x14ac:dyDescent="0.25">
      <c r="A317" s="8" t="s">
        <v>212</v>
      </c>
      <c r="B317" s="7" t="s">
        <v>211</v>
      </c>
      <c r="C317" s="9">
        <v>1</v>
      </c>
      <c r="D317" s="10">
        <v>149.99</v>
      </c>
      <c r="E317" s="11">
        <f>Table1[[#This Row],[MSRP]]*Table1[[#This Row],[Units]]</f>
        <v>149.99</v>
      </c>
      <c r="F317" s="12"/>
    </row>
    <row r="318" spans="1:6" ht="14.25" x14ac:dyDescent="0.25">
      <c r="A318" s="8" t="s">
        <v>995</v>
      </c>
      <c r="B318" s="7" t="s">
        <v>994</v>
      </c>
      <c r="C318" s="9">
        <v>2</v>
      </c>
      <c r="D318" s="10">
        <v>14.99</v>
      </c>
      <c r="E318" s="11">
        <f>Table1[[#This Row],[MSRP]]*Table1[[#This Row],[Units]]</f>
        <v>29.98</v>
      </c>
      <c r="F318" s="12"/>
    </row>
    <row r="319" spans="1:6" ht="14.25" x14ac:dyDescent="0.25">
      <c r="A319" s="8" t="s">
        <v>993</v>
      </c>
      <c r="B319" s="7" t="s">
        <v>992</v>
      </c>
      <c r="C319" s="9">
        <v>2</v>
      </c>
      <c r="D319" s="10">
        <v>14.99</v>
      </c>
      <c r="E319" s="11">
        <f>Table1[[#This Row],[MSRP]]*Table1[[#This Row],[Units]]</f>
        <v>29.98</v>
      </c>
      <c r="F319" s="12"/>
    </row>
    <row r="320" spans="1:6" ht="14.25" x14ac:dyDescent="0.25">
      <c r="A320" s="8" t="s">
        <v>717</v>
      </c>
      <c r="B320" s="7" t="s">
        <v>716</v>
      </c>
      <c r="C320" s="9">
        <v>1</v>
      </c>
      <c r="D320" s="10">
        <v>13.99</v>
      </c>
      <c r="E320" s="11">
        <f>Table1[[#This Row],[MSRP]]*Table1[[#This Row],[Units]]</f>
        <v>13.99</v>
      </c>
      <c r="F320" s="12"/>
    </row>
    <row r="321" spans="1:6" ht="14.25" x14ac:dyDescent="0.25">
      <c r="A321" s="8" t="s">
        <v>753</v>
      </c>
      <c r="B321" s="7" t="s">
        <v>752</v>
      </c>
      <c r="C321" s="9">
        <v>1</v>
      </c>
      <c r="D321" s="10">
        <v>14.99</v>
      </c>
      <c r="E321" s="11">
        <f>Table1[[#This Row],[MSRP]]*Table1[[#This Row],[Units]]</f>
        <v>14.99</v>
      </c>
      <c r="F321" s="12"/>
    </row>
    <row r="322" spans="1:6" ht="14.25" x14ac:dyDescent="0.25">
      <c r="A322" s="8" t="s">
        <v>753</v>
      </c>
      <c r="B322" s="7" t="s">
        <v>752</v>
      </c>
      <c r="C322" s="9">
        <v>1</v>
      </c>
      <c r="D322" s="10">
        <v>14.99</v>
      </c>
      <c r="E322" s="11">
        <f>Table1[[#This Row],[MSRP]]*Table1[[#This Row],[Units]]</f>
        <v>14.99</v>
      </c>
      <c r="F322" s="12"/>
    </row>
    <row r="323" spans="1:6" ht="14.25" x14ac:dyDescent="0.25">
      <c r="A323" s="8" t="s">
        <v>625</v>
      </c>
      <c r="B323" s="7" t="s">
        <v>624</v>
      </c>
      <c r="C323" s="9">
        <v>2</v>
      </c>
      <c r="D323" s="10">
        <v>5.99</v>
      </c>
      <c r="E323" s="11">
        <f>Table1[[#This Row],[MSRP]]*Table1[[#This Row],[Units]]</f>
        <v>11.98</v>
      </c>
      <c r="F323" s="12"/>
    </row>
    <row r="324" spans="1:6" ht="14.25" x14ac:dyDescent="0.25">
      <c r="A324" s="8" t="s">
        <v>4</v>
      </c>
      <c r="B324" s="7" t="s">
        <v>3</v>
      </c>
      <c r="C324" s="9">
        <v>1</v>
      </c>
      <c r="D324" s="10">
        <v>9.99</v>
      </c>
      <c r="E324" s="11">
        <f>Table1[[#This Row],[MSRP]]*Table1[[#This Row],[Units]]</f>
        <v>9.99</v>
      </c>
      <c r="F324" s="12"/>
    </row>
    <row r="325" spans="1:6" ht="14.25" x14ac:dyDescent="0.25">
      <c r="A325" s="8" t="s">
        <v>597</v>
      </c>
      <c r="B325" s="7" t="s">
        <v>596</v>
      </c>
      <c r="C325" s="9">
        <v>1</v>
      </c>
      <c r="D325" s="10">
        <v>11.49</v>
      </c>
      <c r="E325" s="11">
        <f>Table1[[#This Row],[MSRP]]*Table1[[#This Row],[Units]]</f>
        <v>11.49</v>
      </c>
      <c r="F325" s="12"/>
    </row>
    <row r="326" spans="1:6" ht="14.25" x14ac:dyDescent="0.25">
      <c r="A326" s="8" t="s">
        <v>20</v>
      </c>
      <c r="B326" s="7" t="s">
        <v>19</v>
      </c>
      <c r="C326" s="9">
        <v>1</v>
      </c>
      <c r="D326" s="10">
        <v>51.99</v>
      </c>
      <c r="E326" s="11">
        <f>Table1[[#This Row],[MSRP]]*Table1[[#This Row],[Units]]</f>
        <v>51.99</v>
      </c>
      <c r="F326" s="12"/>
    </row>
    <row r="327" spans="1:6" ht="14.25" x14ac:dyDescent="0.25">
      <c r="A327" s="8" t="s">
        <v>667</v>
      </c>
      <c r="B327" s="7" t="s">
        <v>666</v>
      </c>
      <c r="C327" s="9">
        <v>3</v>
      </c>
      <c r="D327" s="10">
        <v>4.29</v>
      </c>
      <c r="E327" s="11">
        <f>Table1[[#This Row],[MSRP]]*Table1[[#This Row],[Units]]</f>
        <v>12.870000000000001</v>
      </c>
      <c r="F327" s="12"/>
    </row>
    <row r="328" spans="1:6" ht="14.25" x14ac:dyDescent="0.25">
      <c r="A328" s="8" t="s">
        <v>287</v>
      </c>
      <c r="B328" s="7" t="s">
        <v>286</v>
      </c>
      <c r="C328" s="9">
        <v>1</v>
      </c>
      <c r="D328" s="10">
        <v>59.99</v>
      </c>
      <c r="E328" s="11">
        <f>Table1[[#This Row],[MSRP]]*Table1[[#This Row],[Units]]</f>
        <v>59.99</v>
      </c>
      <c r="F328" s="12"/>
    </row>
    <row r="329" spans="1:6" ht="14.25" x14ac:dyDescent="0.25">
      <c r="A329" s="8" t="s">
        <v>985</v>
      </c>
      <c r="B329" s="7" t="s">
        <v>984</v>
      </c>
      <c r="C329" s="9">
        <v>1</v>
      </c>
      <c r="D329" s="10">
        <v>23.49</v>
      </c>
      <c r="E329" s="11">
        <f>Table1[[#This Row],[MSRP]]*Table1[[#This Row],[Units]]</f>
        <v>23.49</v>
      </c>
      <c r="F329" s="12"/>
    </row>
    <row r="330" spans="1:6" ht="14.25" x14ac:dyDescent="0.25">
      <c r="A330" s="8" t="s">
        <v>863</v>
      </c>
      <c r="B330" s="7" t="s">
        <v>862</v>
      </c>
      <c r="C330" s="9">
        <v>1</v>
      </c>
      <c r="D330" s="10">
        <v>18.29</v>
      </c>
      <c r="E330" s="11">
        <f>Table1[[#This Row],[MSRP]]*Table1[[#This Row],[Units]]</f>
        <v>18.29</v>
      </c>
      <c r="F330" s="12"/>
    </row>
    <row r="331" spans="1:6" ht="14.25" x14ac:dyDescent="0.25">
      <c r="A331" s="8" t="s">
        <v>913</v>
      </c>
      <c r="B331" s="7" t="s">
        <v>912</v>
      </c>
      <c r="C331" s="9">
        <v>4</v>
      </c>
      <c r="D331" s="10">
        <v>8.49</v>
      </c>
      <c r="E331" s="11">
        <f>Table1[[#This Row],[MSRP]]*Table1[[#This Row],[Units]]</f>
        <v>33.96</v>
      </c>
      <c r="F331" s="12"/>
    </row>
    <row r="332" spans="1:6" ht="14.25" x14ac:dyDescent="0.25">
      <c r="A332" s="8" t="s">
        <v>471</v>
      </c>
      <c r="B332" s="7" t="s">
        <v>470</v>
      </c>
      <c r="C332" s="9">
        <v>1</v>
      </c>
      <c r="D332" s="10">
        <v>6.99</v>
      </c>
      <c r="E332" s="11">
        <f>Table1[[#This Row],[MSRP]]*Table1[[#This Row],[Units]]</f>
        <v>6.99</v>
      </c>
      <c r="F332" s="12"/>
    </row>
    <row r="333" spans="1:6" ht="14.25" x14ac:dyDescent="0.25">
      <c r="A333" s="8" t="s">
        <v>471</v>
      </c>
      <c r="B333" s="7" t="s">
        <v>470</v>
      </c>
      <c r="C333" s="9">
        <v>1</v>
      </c>
      <c r="D333" s="10">
        <v>6.99</v>
      </c>
      <c r="E333" s="11">
        <f>Table1[[#This Row],[MSRP]]*Table1[[#This Row],[Units]]</f>
        <v>6.99</v>
      </c>
      <c r="F333" s="12"/>
    </row>
    <row r="334" spans="1:6" ht="14.25" x14ac:dyDescent="0.25">
      <c r="A334" s="8" t="s">
        <v>471</v>
      </c>
      <c r="B334" s="7" t="s">
        <v>470</v>
      </c>
      <c r="C334" s="9">
        <v>3</v>
      </c>
      <c r="D334" s="10">
        <v>6.99</v>
      </c>
      <c r="E334" s="11">
        <f>Table1[[#This Row],[MSRP]]*Table1[[#This Row],[Units]]</f>
        <v>20.97</v>
      </c>
      <c r="F334" s="12"/>
    </row>
    <row r="335" spans="1:6" ht="14.25" x14ac:dyDescent="0.25">
      <c r="A335" s="8" t="s">
        <v>172</v>
      </c>
      <c r="B335" s="7" t="s">
        <v>171</v>
      </c>
      <c r="C335" s="9">
        <v>1</v>
      </c>
      <c r="D335" s="10">
        <v>197.05</v>
      </c>
      <c r="E335" s="11">
        <f>Table1[[#This Row],[MSRP]]*Table1[[#This Row],[Units]]</f>
        <v>197.05</v>
      </c>
      <c r="F335" s="12"/>
    </row>
    <row r="336" spans="1:6" ht="14.25" x14ac:dyDescent="0.25">
      <c r="A336" s="8" t="s">
        <v>775</v>
      </c>
      <c r="B336" s="7" t="s">
        <v>774</v>
      </c>
      <c r="C336" s="9">
        <v>2</v>
      </c>
      <c r="D336" s="10">
        <v>7.79</v>
      </c>
      <c r="E336" s="11">
        <f>Table1[[#This Row],[MSRP]]*Table1[[#This Row],[Units]]</f>
        <v>15.58</v>
      </c>
      <c r="F336" s="12"/>
    </row>
    <row r="337" spans="1:6" ht="14.25" x14ac:dyDescent="0.25">
      <c r="A337" s="8" t="s">
        <v>385</v>
      </c>
      <c r="B337" s="7" t="s">
        <v>384</v>
      </c>
      <c r="C337" s="9">
        <v>1</v>
      </c>
      <c r="D337" s="10">
        <v>5.49</v>
      </c>
      <c r="E337" s="11">
        <f>Table1[[#This Row],[MSRP]]*Table1[[#This Row],[Units]]</f>
        <v>5.49</v>
      </c>
      <c r="F337" s="12"/>
    </row>
    <row r="338" spans="1:6" ht="14.25" x14ac:dyDescent="0.25">
      <c r="A338" s="8" t="s">
        <v>12</v>
      </c>
      <c r="B338" s="7" t="s">
        <v>11</v>
      </c>
      <c r="C338" s="9">
        <v>27</v>
      </c>
      <c r="D338" s="10">
        <v>38.99</v>
      </c>
      <c r="E338" s="11">
        <f>Table1[[#This Row],[MSRP]]*Table1[[#This Row],[Units]]</f>
        <v>1052.73</v>
      </c>
      <c r="F338" s="12"/>
    </row>
    <row r="339" spans="1:6" ht="14.25" x14ac:dyDescent="0.25">
      <c r="A339" s="8" t="s">
        <v>14</v>
      </c>
      <c r="B339" s="7" t="s">
        <v>13</v>
      </c>
      <c r="C339" s="9">
        <v>15</v>
      </c>
      <c r="D339" s="10">
        <v>66.989999999999995</v>
      </c>
      <c r="E339" s="11">
        <f>Table1[[#This Row],[MSRP]]*Table1[[#This Row],[Units]]</f>
        <v>1004.8499999999999</v>
      </c>
      <c r="F339" s="12"/>
    </row>
    <row r="340" spans="1:6" ht="14.25" x14ac:dyDescent="0.25">
      <c r="A340" s="8" t="s">
        <v>116</v>
      </c>
      <c r="B340" s="7" t="s">
        <v>115</v>
      </c>
      <c r="C340" s="9">
        <v>1</v>
      </c>
      <c r="D340" s="10">
        <v>279.99</v>
      </c>
      <c r="E340" s="11">
        <f>Table1[[#This Row],[MSRP]]*Table1[[#This Row],[Units]]</f>
        <v>279.99</v>
      </c>
      <c r="F340" s="12"/>
    </row>
    <row r="341" spans="1:6" ht="14.25" x14ac:dyDescent="0.25">
      <c r="A341" s="8" t="s">
        <v>10</v>
      </c>
      <c r="B341" s="7" t="s">
        <v>9</v>
      </c>
      <c r="C341" s="9">
        <v>3</v>
      </c>
      <c r="D341" s="10">
        <v>378.19</v>
      </c>
      <c r="E341" s="11">
        <f>Table1[[#This Row],[MSRP]]*Table1[[#This Row],[Units]]</f>
        <v>1134.57</v>
      </c>
      <c r="F341" s="12"/>
    </row>
    <row r="342" spans="1:6" ht="14.25" x14ac:dyDescent="0.25">
      <c r="A342" s="8" t="s">
        <v>42</v>
      </c>
      <c r="B342" s="7" t="s">
        <v>41</v>
      </c>
      <c r="C342" s="9">
        <v>1</v>
      </c>
      <c r="D342" s="10">
        <v>549.99</v>
      </c>
      <c r="E342" s="11">
        <f>Table1[[#This Row],[MSRP]]*Table1[[#This Row],[Units]]</f>
        <v>549.99</v>
      </c>
      <c r="F342" s="12"/>
    </row>
    <row r="343" spans="1:6" ht="14.25" x14ac:dyDescent="0.25">
      <c r="A343" s="8" t="s">
        <v>42</v>
      </c>
      <c r="B343" s="7" t="s">
        <v>41</v>
      </c>
      <c r="C343" s="9">
        <v>1</v>
      </c>
      <c r="D343" s="10">
        <v>549.99</v>
      </c>
      <c r="E343" s="11">
        <f>Table1[[#This Row],[MSRP]]*Table1[[#This Row],[Units]]</f>
        <v>549.99</v>
      </c>
      <c r="F343" s="12"/>
    </row>
    <row r="344" spans="1:6" ht="14.25" x14ac:dyDescent="0.25">
      <c r="A344" s="8" t="s">
        <v>188</v>
      </c>
      <c r="B344" s="7" t="s">
        <v>187</v>
      </c>
      <c r="C344" s="9">
        <v>1</v>
      </c>
      <c r="D344" s="10">
        <v>9.99</v>
      </c>
      <c r="E344" s="11">
        <f>Table1[[#This Row],[MSRP]]*Table1[[#This Row],[Units]]</f>
        <v>9.99</v>
      </c>
      <c r="F344" s="12"/>
    </row>
    <row r="345" spans="1:6" ht="14.25" x14ac:dyDescent="0.25">
      <c r="A345" s="8" t="s">
        <v>190</v>
      </c>
      <c r="B345" s="7" t="s">
        <v>189</v>
      </c>
      <c r="C345" s="9">
        <v>1</v>
      </c>
      <c r="D345" s="10">
        <v>9.99</v>
      </c>
      <c r="E345" s="11">
        <f>Table1[[#This Row],[MSRP]]*Table1[[#This Row],[Units]]</f>
        <v>9.99</v>
      </c>
      <c r="F345" s="12"/>
    </row>
    <row r="346" spans="1:6" ht="14.25" x14ac:dyDescent="0.25">
      <c r="A346" s="8" t="s">
        <v>989</v>
      </c>
      <c r="B346" s="7" t="s">
        <v>988</v>
      </c>
      <c r="C346" s="9">
        <v>6</v>
      </c>
      <c r="D346" s="10">
        <v>3.99</v>
      </c>
      <c r="E346" s="11">
        <f>Table1[[#This Row],[MSRP]]*Table1[[#This Row],[Units]]</f>
        <v>23.94</v>
      </c>
      <c r="F346" s="12"/>
    </row>
    <row r="347" spans="1:6" ht="14.25" x14ac:dyDescent="0.25">
      <c r="A347" s="8" t="s">
        <v>715</v>
      </c>
      <c r="B347" s="7" t="s">
        <v>714</v>
      </c>
      <c r="C347" s="9">
        <v>12</v>
      </c>
      <c r="D347" s="10">
        <v>3.99</v>
      </c>
      <c r="E347" s="11">
        <f>Table1[[#This Row],[MSRP]]*Table1[[#This Row],[Units]]</f>
        <v>47.88</v>
      </c>
      <c r="F347" s="12"/>
    </row>
    <row r="348" spans="1:6" ht="14.25" x14ac:dyDescent="0.25">
      <c r="A348" s="8" t="s">
        <v>505</v>
      </c>
      <c r="B348" s="7" t="s">
        <v>504</v>
      </c>
      <c r="C348" s="9">
        <v>1</v>
      </c>
      <c r="D348" s="10">
        <v>69.989999999999995</v>
      </c>
      <c r="E348" s="11">
        <f>Table1[[#This Row],[MSRP]]*Table1[[#This Row],[Units]]</f>
        <v>69.989999999999995</v>
      </c>
      <c r="F348" s="12"/>
    </row>
    <row r="349" spans="1:6" ht="14.25" x14ac:dyDescent="0.25">
      <c r="A349" s="8" t="s">
        <v>343</v>
      </c>
      <c r="B349" s="7" t="s">
        <v>342</v>
      </c>
      <c r="C349" s="9">
        <v>1</v>
      </c>
      <c r="D349" s="10">
        <v>99.99</v>
      </c>
      <c r="E349" s="11">
        <f>Table1[[#This Row],[MSRP]]*Table1[[#This Row],[Units]]</f>
        <v>99.99</v>
      </c>
      <c r="F349" s="12"/>
    </row>
    <row r="350" spans="1:6" ht="14.25" x14ac:dyDescent="0.25">
      <c r="A350" s="8" t="s">
        <v>341</v>
      </c>
      <c r="B350" s="7" t="s">
        <v>340</v>
      </c>
      <c r="C350" s="9">
        <v>1</v>
      </c>
      <c r="D350" s="10">
        <v>99.99</v>
      </c>
      <c r="E350" s="11">
        <f>Table1[[#This Row],[MSRP]]*Table1[[#This Row],[Units]]</f>
        <v>99.99</v>
      </c>
      <c r="F350" s="12"/>
    </row>
    <row r="351" spans="1:6" ht="14.25" x14ac:dyDescent="0.25">
      <c r="A351" s="8" t="s">
        <v>683</v>
      </c>
      <c r="B351" s="7" t="s">
        <v>682</v>
      </c>
      <c r="C351" s="9">
        <v>1</v>
      </c>
      <c r="D351" s="10">
        <v>49.99</v>
      </c>
      <c r="E351" s="11">
        <f>Table1[[#This Row],[MSRP]]*Table1[[#This Row],[Units]]</f>
        <v>49.99</v>
      </c>
      <c r="F351" s="12"/>
    </row>
    <row r="352" spans="1:6" ht="14.25" x14ac:dyDescent="0.25">
      <c r="A352" s="8" t="s">
        <v>805</v>
      </c>
      <c r="B352" s="7" t="s">
        <v>804</v>
      </c>
      <c r="C352" s="9">
        <v>1</v>
      </c>
      <c r="D352" s="10">
        <v>39.99</v>
      </c>
      <c r="E352" s="11">
        <f>Table1[[#This Row],[MSRP]]*Table1[[#This Row],[Units]]</f>
        <v>39.99</v>
      </c>
      <c r="F352" s="12"/>
    </row>
    <row r="353" spans="1:6" ht="14.25" x14ac:dyDescent="0.25">
      <c r="A353" s="8" t="s">
        <v>695</v>
      </c>
      <c r="B353" s="7" t="s">
        <v>694</v>
      </c>
      <c r="C353" s="9">
        <v>2</v>
      </c>
      <c r="D353" s="10">
        <v>6.99</v>
      </c>
      <c r="E353" s="11">
        <f>Table1[[#This Row],[MSRP]]*Table1[[#This Row],[Units]]</f>
        <v>13.98</v>
      </c>
      <c r="F353" s="12"/>
    </row>
    <row r="354" spans="1:6" ht="14.25" x14ac:dyDescent="0.25">
      <c r="A354" s="8" t="s">
        <v>801</v>
      </c>
      <c r="B354" s="7" t="s">
        <v>800</v>
      </c>
      <c r="C354" s="9">
        <v>2</v>
      </c>
      <c r="D354" s="10">
        <v>20.190000000000001</v>
      </c>
      <c r="E354" s="11">
        <f>Table1[[#This Row],[MSRP]]*Table1[[#This Row],[Units]]</f>
        <v>40.380000000000003</v>
      </c>
      <c r="F354" s="12"/>
    </row>
    <row r="355" spans="1:6" ht="14.25" x14ac:dyDescent="0.25">
      <c r="A355" s="8" t="s">
        <v>739</v>
      </c>
      <c r="B355" s="7" t="s">
        <v>738</v>
      </c>
      <c r="C355" s="9">
        <v>1</v>
      </c>
      <c r="D355" s="10">
        <v>14.49</v>
      </c>
      <c r="E355" s="11">
        <f>Table1[[#This Row],[MSRP]]*Table1[[#This Row],[Units]]</f>
        <v>14.49</v>
      </c>
      <c r="F355" s="12"/>
    </row>
    <row r="356" spans="1:6" ht="14.25" x14ac:dyDescent="0.25">
      <c r="A356" s="8" t="s">
        <v>501</v>
      </c>
      <c r="B356" s="7" t="s">
        <v>500</v>
      </c>
      <c r="C356" s="9">
        <v>2</v>
      </c>
      <c r="D356" s="10">
        <v>3.99</v>
      </c>
      <c r="E356" s="11">
        <f>Table1[[#This Row],[MSRP]]*Table1[[#This Row],[Units]]</f>
        <v>7.98</v>
      </c>
      <c r="F356" s="12"/>
    </row>
    <row r="357" spans="1:6" ht="14.25" x14ac:dyDescent="0.25">
      <c r="A357" s="8" t="s">
        <v>359</v>
      </c>
      <c r="B357" s="7" t="s">
        <v>358</v>
      </c>
      <c r="C357" s="9">
        <v>1</v>
      </c>
      <c r="D357" s="10">
        <v>97.5</v>
      </c>
      <c r="E357" s="11">
        <f>Table1[[#This Row],[MSRP]]*Table1[[#This Row],[Units]]</f>
        <v>97.5</v>
      </c>
      <c r="F357" s="12"/>
    </row>
    <row r="358" spans="1:6" ht="14.25" x14ac:dyDescent="0.25">
      <c r="A358" s="8" t="s">
        <v>1017</v>
      </c>
      <c r="B358" s="7" t="s">
        <v>1016</v>
      </c>
      <c r="C358" s="9">
        <v>1</v>
      </c>
      <c r="D358" s="10">
        <v>24.99</v>
      </c>
      <c r="E358" s="11">
        <f>Table1[[#This Row],[MSRP]]*Table1[[#This Row],[Units]]</f>
        <v>24.99</v>
      </c>
      <c r="F358" s="12"/>
    </row>
    <row r="359" spans="1:6" ht="14.25" x14ac:dyDescent="0.25">
      <c r="A359" s="8" t="s">
        <v>681</v>
      </c>
      <c r="B359" s="7" t="s">
        <v>680</v>
      </c>
      <c r="C359" s="9">
        <v>1</v>
      </c>
      <c r="D359" s="10">
        <v>12.99</v>
      </c>
      <c r="E359" s="11">
        <f>Table1[[#This Row],[MSRP]]*Table1[[#This Row],[Units]]</f>
        <v>12.99</v>
      </c>
      <c r="F359" s="12"/>
    </row>
    <row r="360" spans="1:6" ht="14.25" x14ac:dyDescent="0.25">
      <c r="A360" s="8" t="s">
        <v>979</v>
      </c>
      <c r="B360" s="7" t="s">
        <v>978</v>
      </c>
      <c r="C360" s="9">
        <v>1</v>
      </c>
      <c r="D360" s="10">
        <v>29.99</v>
      </c>
      <c r="E360" s="11">
        <f>Table1[[#This Row],[MSRP]]*Table1[[#This Row],[Units]]</f>
        <v>29.99</v>
      </c>
      <c r="F360" s="12"/>
    </row>
    <row r="361" spans="1:6" ht="14.25" x14ac:dyDescent="0.25">
      <c r="A361" s="8" t="s">
        <v>797</v>
      </c>
      <c r="B361" s="7" t="s">
        <v>796</v>
      </c>
      <c r="C361" s="9">
        <v>1</v>
      </c>
      <c r="D361" s="10">
        <v>15.99</v>
      </c>
      <c r="E361" s="11">
        <f>Table1[[#This Row],[MSRP]]*Table1[[#This Row],[Units]]</f>
        <v>15.99</v>
      </c>
      <c r="F361" s="12"/>
    </row>
    <row r="362" spans="1:6" ht="14.25" x14ac:dyDescent="0.25">
      <c r="A362" s="8" t="s">
        <v>100</v>
      </c>
      <c r="B362" s="7" t="s">
        <v>99</v>
      </c>
      <c r="C362" s="9">
        <v>1</v>
      </c>
      <c r="D362" s="10">
        <v>318</v>
      </c>
      <c r="E362" s="11">
        <f>Table1[[#This Row],[MSRP]]*Table1[[#This Row],[Units]]</f>
        <v>318</v>
      </c>
      <c r="F362" s="12"/>
    </row>
    <row r="363" spans="1:6" ht="14.25" x14ac:dyDescent="0.25">
      <c r="A363" s="8" t="s">
        <v>100</v>
      </c>
      <c r="B363" s="7" t="s">
        <v>99</v>
      </c>
      <c r="C363" s="9">
        <v>1</v>
      </c>
      <c r="D363" s="10">
        <v>318</v>
      </c>
      <c r="E363" s="11">
        <f>Table1[[#This Row],[MSRP]]*Table1[[#This Row],[Units]]</f>
        <v>318</v>
      </c>
      <c r="F363" s="12"/>
    </row>
    <row r="364" spans="1:6" ht="14.25" x14ac:dyDescent="0.25">
      <c r="A364" s="8" t="s">
        <v>327</v>
      </c>
      <c r="B364" s="7" t="s">
        <v>326</v>
      </c>
      <c r="C364" s="9">
        <v>1</v>
      </c>
      <c r="D364" s="10">
        <v>3.12</v>
      </c>
      <c r="E364" s="11">
        <f>Table1[[#This Row],[MSRP]]*Table1[[#This Row],[Units]]</f>
        <v>3.12</v>
      </c>
      <c r="F364" s="12"/>
    </row>
    <row r="365" spans="1:6" ht="14.25" x14ac:dyDescent="0.25">
      <c r="A365" s="8" t="s">
        <v>327</v>
      </c>
      <c r="B365" s="7" t="s">
        <v>326</v>
      </c>
      <c r="C365" s="9">
        <v>1</v>
      </c>
      <c r="D365" s="10">
        <v>3.12</v>
      </c>
      <c r="E365" s="11">
        <f>Table1[[#This Row],[MSRP]]*Table1[[#This Row],[Units]]</f>
        <v>3.12</v>
      </c>
      <c r="F365" s="12"/>
    </row>
    <row r="366" spans="1:6" ht="14.25" x14ac:dyDescent="0.25">
      <c r="A366" s="8" t="s">
        <v>907</v>
      </c>
      <c r="B366" s="7" t="s">
        <v>906</v>
      </c>
      <c r="C366" s="9">
        <v>1</v>
      </c>
      <c r="D366" s="10">
        <v>19.989999999999998</v>
      </c>
      <c r="E366" s="11">
        <f>Table1[[#This Row],[MSRP]]*Table1[[#This Row],[Units]]</f>
        <v>19.989999999999998</v>
      </c>
      <c r="F366" s="12"/>
    </row>
    <row r="367" spans="1:6" ht="14.25" x14ac:dyDescent="0.25">
      <c r="A367" s="8" t="s">
        <v>907</v>
      </c>
      <c r="B367" s="7" t="s">
        <v>906</v>
      </c>
      <c r="C367" s="9">
        <v>1</v>
      </c>
      <c r="D367" s="10">
        <v>19.989999999999998</v>
      </c>
      <c r="E367" s="11">
        <f>Table1[[#This Row],[MSRP]]*Table1[[#This Row],[Units]]</f>
        <v>19.989999999999998</v>
      </c>
      <c r="F367" s="12"/>
    </row>
    <row r="368" spans="1:6" ht="14.25" x14ac:dyDescent="0.25">
      <c r="A368" s="8" t="s">
        <v>447</v>
      </c>
      <c r="B368" s="7" t="s">
        <v>446</v>
      </c>
      <c r="C368" s="9">
        <v>1</v>
      </c>
      <c r="D368" s="10">
        <v>6.79</v>
      </c>
      <c r="E368" s="11">
        <f>Table1[[#This Row],[MSRP]]*Table1[[#This Row],[Units]]</f>
        <v>6.79</v>
      </c>
      <c r="F368" s="12"/>
    </row>
    <row r="369" spans="1:6" ht="14.25" x14ac:dyDescent="0.25">
      <c r="A369" s="8" t="s">
        <v>987</v>
      </c>
      <c r="B369" s="7" t="s">
        <v>986</v>
      </c>
      <c r="C369" s="9">
        <v>1</v>
      </c>
      <c r="D369" s="10">
        <v>29.99</v>
      </c>
      <c r="E369" s="11">
        <f>Table1[[#This Row],[MSRP]]*Table1[[#This Row],[Units]]</f>
        <v>29.99</v>
      </c>
      <c r="F369" s="12"/>
    </row>
    <row r="370" spans="1:6" ht="14.25" x14ac:dyDescent="0.25">
      <c r="A370" s="8" t="s">
        <v>112</v>
      </c>
      <c r="B370" s="7" t="s">
        <v>111</v>
      </c>
      <c r="C370" s="9">
        <v>1</v>
      </c>
      <c r="D370" s="10">
        <v>42.99</v>
      </c>
      <c r="E370" s="11">
        <f>Table1[[#This Row],[MSRP]]*Table1[[#This Row],[Units]]</f>
        <v>42.99</v>
      </c>
      <c r="F370" s="12"/>
    </row>
    <row r="371" spans="1:6" ht="14.25" x14ac:dyDescent="0.25">
      <c r="A371" s="8" t="s">
        <v>1001</v>
      </c>
      <c r="B371" s="7" t="s">
        <v>1000</v>
      </c>
      <c r="C371" s="9">
        <v>3</v>
      </c>
      <c r="D371" s="10">
        <v>9.99</v>
      </c>
      <c r="E371" s="11">
        <f>Table1[[#This Row],[MSRP]]*Table1[[#This Row],[Units]]</f>
        <v>29.97</v>
      </c>
      <c r="F371" s="12"/>
    </row>
    <row r="372" spans="1:6" ht="14.25" x14ac:dyDescent="0.25">
      <c r="A372" s="8" t="s">
        <v>154</v>
      </c>
      <c r="B372" s="7" t="s">
        <v>153</v>
      </c>
      <c r="C372" s="9">
        <v>3</v>
      </c>
      <c r="D372" s="10">
        <v>10.99</v>
      </c>
      <c r="E372" s="11">
        <f>Table1[[#This Row],[MSRP]]*Table1[[#This Row],[Units]]</f>
        <v>32.97</v>
      </c>
      <c r="F372" s="12"/>
    </row>
    <row r="373" spans="1:6" ht="14.25" x14ac:dyDescent="0.25">
      <c r="A373" s="8" t="s">
        <v>60</v>
      </c>
      <c r="B373" s="7" t="s">
        <v>59</v>
      </c>
      <c r="C373" s="9">
        <v>1</v>
      </c>
      <c r="D373" s="10">
        <v>39.99</v>
      </c>
      <c r="E373" s="11">
        <f>Table1[[#This Row],[MSRP]]*Table1[[#This Row],[Units]]</f>
        <v>39.99</v>
      </c>
      <c r="F373" s="12"/>
    </row>
    <row r="374" spans="1:6" ht="14.25" x14ac:dyDescent="0.25">
      <c r="A374" s="8" t="s">
        <v>46</v>
      </c>
      <c r="B374" s="7" t="s">
        <v>45</v>
      </c>
      <c r="C374" s="9">
        <v>4</v>
      </c>
      <c r="D374" s="10">
        <v>135.63</v>
      </c>
      <c r="E374" s="11">
        <f>Table1[[#This Row],[MSRP]]*Table1[[#This Row],[Units]]</f>
        <v>542.52</v>
      </c>
      <c r="F374" s="12"/>
    </row>
    <row r="375" spans="1:6" ht="14.25" x14ac:dyDescent="0.25">
      <c r="A375" s="8" t="s">
        <v>46</v>
      </c>
      <c r="B375" s="7" t="s">
        <v>45</v>
      </c>
      <c r="C375" s="9">
        <v>4</v>
      </c>
      <c r="D375" s="10">
        <v>135.63</v>
      </c>
      <c r="E375" s="11">
        <f>Table1[[#This Row],[MSRP]]*Table1[[#This Row],[Units]]</f>
        <v>542.52</v>
      </c>
      <c r="F375" s="12"/>
    </row>
    <row r="376" spans="1:6" ht="14.25" x14ac:dyDescent="0.25">
      <c r="A376" s="8" t="s">
        <v>46</v>
      </c>
      <c r="B376" s="7" t="s">
        <v>45</v>
      </c>
      <c r="C376" s="9">
        <v>2</v>
      </c>
      <c r="D376" s="10">
        <v>135.63</v>
      </c>
      <c r="E376" s="11">
        <f>Table1[[#This Row],[MSRP]]*Table1[[#This Row],[Units]]</f>
        <v>271.26</v>
      </c>
      <c r="F376" s="12"/>
    </row>
    <row r="377" spans="1:6" ht="14.25" x14ac:dyDescent="0.25">
      <c r="A377" s="8" t="s">
        <v>46</v>
      </c>
      <c r="B377" s="7" t="s">
        <v>45</v>
      </c>
      <c r="C377" s="9">
        <v>2</v>
      </c>
      <c r="D377" s="10">
        <v>135.63</v>
      </c>
      <c r="E377" s="11">
        <f>Table1[[#This Row],[MSRP]]*Table1[[#This Row],[Units]]</f>
        <v>271.26</v>
      </c>
      <c r="F377" s="12"/>
    </row>
    <row r="378" spans="1:6" ht="14.25" x14ac:dyDescent="0.25">
      <c r="A378" s="8" t="s">
        <v>461</v>
      </c>
      <c r="B378" s="7" t="s">
        <v>460</v>
      </c>
      <c r="C378" s="9">
        <v>1</v>
      </c>
      <c r="D378" s="10">
        <v>79.989999999999995</v>
      </c>
      <c r="E378" s="11">
        <f>Table1[[#This Row],[MSRP]]*Table1[[#This Row],[Units]]</f>
        <v>79.989999999999995</v>
      </c>
      <c r="F378" s="12"/>
    </row>
    <row r="379" spans="1:6" ht="14.25" x14ac:dyDescent="0.25">
      <c r="A379" s="8" t="s">
        <v>983</v>
      </c>
      <c r="B379" s="7" t="s">
        <v>982</v>
      </c>
      <c r="C379" s="9">
        <v>1</v>
      </c>
      <c r="D379" s="10">
        <v>23.29</v>
      </c>
      <c r="E379" s="11">
        <f>Table1[[#This Row],[MSRP]]*Table1[[#This Row],[Units]]</f>
        <v>23.29</v>
      </c>
      <c r="F379" s="12"/>
    </row>
    <row r="380" spans="1:6" ht="14.25" x14ac:dyDescent="0.25">
      <c r="A380" s="8" t="s">
        <v>947</v>
      </c>
      <c r="B380" s="7" t="s">
        <v>946</v>
      </c>
      <c r="C380" s="9">
        <v>1</v>
      </c>
      <c r="D380" s="10">
        <v>20.99</v>
      </c>
      <c r="E380" s="11">
        <f>Table1[[#This Row],[MSRP]]*Table1[[#This Row],[Units]]</f>
        <v>20.99</v>
      </c>
      <c r="F380" s="12"/>
    </row>
    <row r="381" spans="1:6" ht="14.25" x14ac:dyDescent="0.25">
      <c r="A381" s="8" t="s">
        <v>463</v>
      </c>
      <c r="B381" s="7" t="s">
        <v>462</v>
      </c>
      <c r="C381" s="9">
        <v>1</v>
      </c>
      <c r="D381" s="10">
        <v>78.989999999999995</v>
      </c>
      <c r="E381" s="11">
        <f>Table1[[#This Row],[MSRP]]*Table1[[#This Row],[Units]]</f>
        <v>78.989999999999995</v>
      </c>
      <c r="F381" s="12"/>
    </row>
    <row r="382" spans="1:6" ht="14.25" x14ac:dyDescent="0.25">
      <c r="A382" s="8" t="s">
        <v>88</v>
      </c>
      <c r="B382" s="7" t="s">
        <v>87</v>
      </c>
      <c r="C382" s="9">
        <v>34</v>
      </c>
      <c r="D382" s="10">
        <v>9.99</v>
      </c>
      <c r="E382" s="11">
        <f>Table1[[#This Row],[MSRP]]*Table1[[#This Row],[Units]]</f>
        <v>339.66</v>
      </c>
      <c r="F382" s="12"/>
    </row>
    <row r="383" spans="1:6" ht="14.25" x14ac:dyDescent="0.25">
      <c r="A383" s="8" t="s">
        <v>405</v>
      </c>
      <c r="B383" s="7" t="s">
        <v>404</v>
      </c>
      <c r="C383" s="9">
        <v>1</v>
      </c>
      <c r="D383" s="10">
        <v>5.89</v>
      </c>
      <c r="E383" s="11">
        <f>Table1[[#This Row],[MSRP]]*Table1[[#This Row],[Units]]</f>
        <v>5.89</v>
      </c>
      <c r="F383" s="12"/>
    </row>
    <row r="384" spans="1:6" ht="14.25" x14ac:dyDescent="0.25">
      <c r="A384" s="8" t="s">
        <v>301</v>
      </c>
      <c r="B384" s="7" t="s">
        <v>300</v>
      </c>
      <c r="C384" s="9">
        <v>1</v>
      </c>
      <c r="D384" s="10">
        <v>1.99</v>
      </c>
      <c r="E384" s="11">
        <f>Table1[[#This Row],[MSRP]]*Table1[[#This Row],[Units]]</f>
        <v>1.99</v>
      </c>
      <c r="F384" s="12"/>
    </row>
    <row r="385" spans="1:6" ht="14.25" x14ac:dyDescent="0.25">
      <c r="A385" s="8" t="s">
        <v>301</v>
      </c>
      <c r="B385" s="7" t="s">
        <v>300</v>
      </c>
      <c r="C385" s="9">
        <v>1</v>
      </c>
      <c r="D385" s="10">
        <v>1.99</v>
      </c>
      <c r="E385" s="11">
        <f>Table1[[#This Row],[MSRP]]*Table1[[#This Row],[Units]]</f>
        <v>1.99</v>
      </c>
      <c r="F385" s="12"/>
    </row>
    <row r="386" spans="1:6" ht="14.25" x14ac:dyDescent="0.25">
      <c r="A386" s="8" t="s">
        <v>299</v>
      </c>
      <c r="B386" s="7" t="s">
        <v>298</v>
      </c>
      <c r="C386" s="9">
        <v>1</v>
      </c>
      <c r="D386" s="10">
        <v>1.99</v>
      </c>
      <c r="E386" s="11">
        <f>Table1[[#This Row],[MSRP]]*Table1[[#This Row],[Units]]</f>
        <v>1.99</v>
      </c>
      <c r="F386" s="12"/>
    </row>
    <row r="387" spans="1:6" ht="14.25" x14ac:dyDescent="0.25">
      <c r="A387" s="8" t="s">
        <v>365</v>
      </c>
      <c r="B387" s="7" t="s">
        <v>364</v>
      </c>
      <c r="C387" s="9">
        <v>1</v>
      </c>
      <c r="D387" s="10">
        <v>93.8</v>
      </c>
      <c r="E387" s="11">
        <f>Table1[[#This Row],[MSRP]]*Table1[[#This Row],[Units]]</f>
        <v>93.8</v>
      </c>
      <c r="F387" s="12"/>
    </row>
    <row r="388" spans="1:6" ht="14.25" x14ac:dyDescent="0.25">
      <c r="A388" s="8" t="s">
        <v>531</v>
      </c>
      <c r="B388" s="7" t="s">
        <v>530</v>
      </c>
      <c r="C388" s="9">
        <v>1</v>
      </c>
      <c r="D388" s="10">
        <v>9.2899999999999991</v>
      </c>
      <c r="E388" s="11">
        <f>Table1[[#This Row],[MSRP]]*Table1[[#This Row],[Units]]</f>
        <v>9.2899999999999991</v>
      </c>
      <c r="F388" s="12"/>
    </row>
    <row r="389" spans="1:6" ht="14.25" x14ac:dyDescent="0.25">
      <c r="A389" s="8" t="s">
        <v>114</v>
      </c>
      <c r="B389" s="7" t="s">
        <v>113</v>
      </c>
      <c r="C389" s="9">
        <v>1</v>
      </c>
      <c r="D389" s="10">
        <v>20.99</v>
      </c>
      <c r="E389" s="11">
        <f>Table1[[#This Row],[MSRP]]*Table1[[#This Row],[Units]]</f>
        <v>20.99</v>
      </c>
      <c r="F389" s="12"/>
    </row>
    <row r="390" spans="1:6" ht="14.25" x14ac:dyDescent="0.25">
      <c r="A390" s="8" t="s">
        <v>909</v>
      </c>
      <c r="B390" s="7" t="s">
        <v>908</v>
      </c>
      <c r="C390" s="9">
        <v>2</v>
      </c>
      <c r="D390" s="10">
        <v>16.989999999999998</v>
      </c>
      <c r="E390" s="11">
        <f>Table1[[#This Row],[MSRP]]*Table1[[#This Row],[Units]]</f>
        <v>33.979999999999997</v>
      </c>
      <c r="F390" s="12"/>
    </row>
    <row r="391" spans="1:6" ht="14.25" x14ac:dyDescent="0.25">
      <c r="A391" s="8" t="s">
        <v>969</v>
      </c>
      <c r="B391" s="7" t="s">
        <v>968</v>
      </c>
      <c r="C391" s="9">
        <v>1</v>
      </c>
      <c r="D391" s="10">
        <v>29.99</v>
      </c>
      <c r="E391" s="11">
        <f>Table1[[#This Row],[MSRP]]*Table1[[#This Row],[Units]]</f>
        <v>29.99</v>
      </c>
      <c r="F391" s="12"/>
    </row>
    <row r="392" spans="1:6" ht="14.25" x14ac:dyDescent="0.25">
      <c r="A392" s="8" t="s">
        <v>685</v>
      </c>
      <c r="B392" s="7" t="s">
        <v>684</v>
      </c>
      <c r="C392" s="9">
        <v>1</v>
      </c>
      <c r="D392" s="10">
        <v>13.29</v>
      </c>
      <c r="E392" s="11">
        <f>Table1[[#This Row],[MSRP]]*Table1[[#This Row],[Units]]</f>
        <v>13.29</v>
      </c>
      <c r="F392" s="12"/>
    </row>
    <row r="393" spans="1:6" ht="14.25" x14ac:dyDescent="0.25">
      <c r="A393" s="8" t="s">
        <v>685</v>
      </c>
      <c r="B393" s="7" t="s">
        <v>684</v>
      </c>
      <c r="C393" s="9">
        <v>1</v>
      </c>
      <c r="D393" s="10">
        <v>13.29</v>
      </c>
      <c r="E393" s="11">
        <f>Table1[[#This Row],[MSRP]]*Table1[[#This Row],[Units]]</f>
        <v>13.29</v>
      </c>
      <c r="F393" s="12"/>
    </row>
    <row r="394" spans="1:6" ht="14.25" x14ac:dyDescent="0.25">
      <c r="A394" s="8" t="s">
        <v>601</v>
      </c>
      <c r="B394" s="7" t="s">
        <v>600</v>
      </c>
      <c r="C394" s="9">
        <v>6</v>
      </c>
      <c r="D394" s="10">
        <v>9.99</v>
      </c>
      <c r="E394" s="11">
        <f>Table1[[#This Row],[MSRP]]*Table1[[#This Row],[Units]]</f>
        <v>59.94</v>
      </c>
      <c r="F394" s="12"/>
    </row>
    <row r="395" spans="1:6" ht="14.25" x14ac:dyDescent="0.25">
      <c r="A395" s="8" t="s">
        <v>601</v>
      </c>
      <c r="B395" s="7" t="s">
        <v>600</v>
      </c>
      <c r="C395" s="9">
        <v>6</v>
      </c>
      <c r="D395" s="10">
        <v>9.99</v>
      </c>
      <c r="E395" s="11">
        <f>Table1[[#This Row],[MSRP]]*Table1[[#This Row],[Units]]</f>
        <v>59.94</v>
      </c>
      <c r="F395" s="12"/>
    </row>
    <row r="396" spans="1:6" ht="14.25" x14ac:dyDescent="0.25">
      <c r="A396" s="8" t="s">
        <v>601</v>
      </c>
      <c r="B396" s="7" t="s">
        <v>600</v>
      </c>
      <c r="C396" s="9">
        <v>6</v>
      </c>
      <c r="D396" s="10">
        <v>9.99</v>
      </c>
      <c r="E396" s="11">
        <f>Table1[[#This Row],[MSRP]]*Table1[[#This Row],[Units]]</f>
        <v>59.94</v>
      </c>
      <c r="F396" s="12"/>
    </row>
    <row r="397" spans="1:6" ht="14.25" x14ac:dyDescent="0.25">
      <c r="A397" s="8" t="s">
        <v>621</v>
      </c>
      <c r="B397" s="7" t="s">
        <v>620</v>
      </c>
      <c r="C397" s="9">
        <v>2</v>
      </c>
      <c r="D397" s="10">
        <v>28.39</v>
      </c>
      <c r="E397" s="11">
        <f>Table1[[#This Row],[MSRP]]*Table1[[#This Row],[Units]]</f>
        <v>56.78</v>
      </c>
      <c r="F397" s="12"/>
    </row>
    <row r="398" spans="1:6" ht="14.25" x14ac:dyDescent="0.25">
      <c r="A398" s="8" t="s">
        <v>629</v>
      </c>
      <c r="B398" s="7" t="s">
        <v>628</v>
      </c>
      <c r="C398" s="9">
        <v>2</v>
      </c>
      <c r="D398" s="10">
        <v>27.99</v>
      </c>
      <c r="E398" s="11">
        <f>Table1[[#This Row],[MSRP]]*Table1[[#This Row],[Units]]</f>
        <v>55.98</v>
      </c>
      <c r="F398" s="12"/>
    </row>
    <row r="399" spans="1:6" ht="14.25" x14ac:dyDescent="0.25">
      <c r="A399" s="8" t="s">
        <v>487</v>
      </c>
      <c r="B399" s="7" t="s">
        <v>486</v>
      </c>
      <c r="C399" s="9">
        <v>2</v>
      </c>
      <c r="D399" s="10">
        <v>36.69</v>
      </c>
      <c r="E399" s="11">
        <f>Table1[[#This Row],[MSRP]]*Table1[[#This Row],[Units]]</f>
        <v>73.38</v>
      </c>
      <c r="F399" s="12"/>
    </row>
    <row r="400" spans="1:6" ht="14.25" x14ac:dyDescent="0.25">
      <c r="A400" s="8" t="s">
        <v>1051</v>
      </c>
      <c r="B400" s="7" t="s">
        <v>1050</v>
      </c>
      <c r="C400" s="9">
        <v>1</v>
      </c>
      <c r="D400" s="10">
        <v>25.99</v>
      </c>
      <c r="E400" s="11">
        <f>Table1[[#This Row],[MSRP]]*Table1[[#This Row],[Units]]</f>
        <v>25.99</v>
      </c>
      <c r="F400" s="12"/>
    </row>
    <row r="401" spans="1:6" ht="14.25" x14ac:dyDescent="0.25">
      <c r="A401" s="8" t="s">
        <v>176</v>
      </c>
      <c r="B401" s="7" t="s">
        <v>175</v>
      </c>
      <c r="C401" s="9">
        <v>3</v>
      </c>
      <c r="D401" s="10">
        <v>60.99</v>
      </c>
      <c r="E401" s="11">
        <f>Table1[[#This Row],[MSRP]]*Table1[[#This Row],[Units]]</f>
        <v>182.97</v>
      </c>
      <c r="F401" s="12"/>
    </row>
    <row r="402" spans="1:6" ht="14.25" x14ac:dyDescent="0.25">
      <c r="A402" s="8" t="s">
        <v>529</v>
      </c>
      <c r="B402" s="7" t="s">
        <v>528</v>
      </c>
      <c r="C402" s="9">
        <v>1</v>
      </c>
      <c r="D402" s="10">
        <v>8.99</v>
      </c>
      <c r="E402" s="11">
        <f>Table1[[#This Row],[MSRP]]*Table1[[#This Row],[Units]]</f>
        <v>8.99</v>
      </c>
      <c r="F402" s="12"/>
    </row>
    <row r="403" spans="1:6" ht="14.25" x14ac:dyDescent="0.25">
      <c r="A403" s="8" t="s">
        <v>523</v>
      </c>
      <c r="B403" s="7" t="s">
        <v>522</v>
      </c>
      <c r="C403" s="9">
        <v>1</v>
      </c>
      <c r="D403" s="10">
        <v>8.99</v>
      </c>
      <c r="E403" s="11">
        <f>Table1[[#This Row],[MSRP]]*Table1[[#This Row],[Units]]</f>
        <v>8.99</v>
      </c>
      <c r="F403" s="12"/>
    </row>
    <row r="404" spans="1:6" ht="14.25" x14ac:dyDescent="0.25">
      <c r="A404" s="8" t="s">
        <v>64</v>
      </c>
      <c r="B404" s="7" t="s">
        <v>63</v>
      </c>
      <c r="C404" s="9">
        <v>48</v>
      </c>
      <c r="D404" s="10">
        <v>8.99</v>
      </c>
      <c r="E404" s="11">
        <f>Table1[[#This Row],[MSRP]]*Table1[[#This Row],[Units]]</f>
        <v>431.52</v>
      </c>
      <c r="F404" s="12"/>
    </row>
    <row r="405" spans="1:6" ht="14.25" x14ac:dyDescent="0.25">
      <c r="A405" s="8" t="s">
        <v>1049</v>
      </c>
      <c r="B405" s="7" t="s">
        <v>1048</v>
      </c>
      <c r="C405" s="9">
        <v>1</v>
      </c>
      <c r="D405" s="10">
        <v>27.99</v>
      </c>
      <c r="E405" s="11">
        <f>Table1[[#This Row],[MSRP]]*Table1[[#This Row],[Units]]</f>
        <v>27.99</v>
      </c>
      <c r="F405" s="12"/>
    </row>
    <row r="406" spans="1:6" ht="14.25" x14ac:dyDescent="0.25">
      <c r="A406" s="8" t="s">
        <v>1003</v>
      </c>
      <c r="B406" s="7" t="s">
        <v>1002</v>
      </c>
      <c r="C406" s="9">
        <v>1</v>
      </c>
      <c r="D406" s="10">
        <v>24.19</v>
      </c>
      <c r="E406" s="11">
        <f>Table1[[#This Row],[MSRP]]*Table1[[#This Row],[Units]]</f>
        <v>24.19</v>
      </c>
      <c r="F406" s="12"/>
    </row>
    <row r="407" spans="1:6" ht="14.25" x14ac:dyDescent="0.25">
      <c r="A407" s="8" t="s">
        <v>827</v>
      </c>
      <c r="B407" s="7" t="s">
        <v>826</v>
      </c>
      <c r="C407" s="9">
        <v>9</v>
      </c>
      <c r="D407" s="10">
        <v>4.41</v>
      </c>
      <c r="E407" s="11">
        <f>Table1[[#This Row],[MSRP]]*Table1[[#This Row],[Units]]</f>
        <v>39.69</v>
      </c>
      <c r="F407" s="12"/>
    </row>
    <row r="408" spans="1:6" ht="14.25" x14ac:dyDescent="0.25">
      <c r="A408" s="8" t="s">
        <v>723</v>
      </c>
      <c r="B408" s="7" t="s">
        <v>722</v>
      </c>
      <c r="C408" s="9">
        <v>1</v>
      </c>
      <c r="D408" s="10">
        <v>13.99</v>
      </c>
      <c r="E408" s="11">
        <f>Table1[[#This Row],[MSRP]]*Table1[[#This Row],[Units]]</f>
        <v>13.99</v>
      </c>
      <c r="F408" s="12"/>
    </row>
    <row r="409" spans="1:6" ht="14.25" x14ac:dyDescent="0.25">
      <c r="A409" s="8" t="s">
        <v>725</v>
      </c>
      <c r="B409" s="7" t="s">
        <v>724</v>
      </c>
      <c r="C409" s="9">
        <v>1</v>
      </c>
      <c r="D409" s="10">
        <v>13.99</v>
      </c>
      <c r="E409" s="11">
        <f>Table1[[#This Row],[MSRP]]*Table1[[#This Row],[Units]]</f>
        <v>13.99</v>
      </c>
      <c r="F409" s="12"/>
    </row>
    <row r="410" spans="1:6" ht="14.25" x14ac:dyDescent="0.25">
      <c r="A410" s="8" t="s">
        <v>94</v>
      </c>
      <c r="B410" s="7" t="s">
        <v>93</v>
      </c>
      <c r="C410" s="9">
        <v>1</v>
      </c>
      <c r="D410" s="10">
        <v>39.99</v>
      </c>
      <c r="E410" s="11">
        <f>Table1[[#This Row],[MSRP]]*Table1[[#This Row],[Units]]</f>
        <v>39.99</v>
      </c>
      <c r="F410" s="12"/>
    </row>
    <row r="411" spans="1:6" ht="14.25" x14ac:dyDescent="0.25">
      <c r="A411" s="8" t="s">
        <v>271</v>
      </c>
      <c r="B411" s="7" t="s">
        <v>270</v>
      </c>
      <c r="C411" s="9">
        <v>2</v>
      </c>
      <c r="D411" s="10">
        <v>9.99</v>
      </c>
      <c r="E411" s="11">
        <f>Table1[[#This Row],[MSRP]]*Table1[[#This Row],[Units]]</f>
        <v>19.98</v>
      </c>
      <c r="F411" s="12"/>
    </row>
    <row r="412" spans="1:6" ht="14.25" x14ac:dyDescent="0.25">
      <c r="A412" s="8" t="s">
        <v>271</v>
      </c>
      <c r="B412" s="7" t="s">
        <v>270</v>
      </c>
      <c r="C412" s="9">
        <v>2</v>
      </c>
      <c r="D412" s="10">
        <v>9.99</v>
      </c>
      <c r="E412" s="11">
        <f>Table1[[#This Row],[MSRP]]*Table1[[#This Row],[Units]]</f>
        <v>19.98</v>
      </c>
      <c r="F412" s="12"/>
    </row>
    <row r="413" spans="1:6" ht="14.25" x14ac:dyDescent="0.25">
      <c r="A413" s="8" t="s">
        <v>271</v>
      </c>
      <c r="B413" s="7" t="s">
        <v>270</v>
      </c>
      <c r="C413" s="9">
        <v>1</v>
      </c>
      <c r="D413" s="10">
        <v>9.99</v>
      </c>
      <c r="E413" s="11">
        <f>Table1[[#This Row],[MSRP]]*Table1[[#This Row],[Units]]</f>
        <v>9.99</v>
      </c>
      <c r="F413" s="12"/>
    </row>
    <row r="414" spans="1:6" ht="14.25" x14ac:dyDescent="0.25">
      <c r="A414" s="8" t="s">
        <v>271</v>
      </c>
      <c r="B414" s="7" t="s">
        <v>270</v>
      </c>
      <c r="C414" s="9">
        <v>2</v>
      </c>
      <c r="D414" s="10">
        <v>9.99</v>
      </c>
      <c r="E414" s="11">
        <f>Table1[[#This Row],[MSRP]]*Table1[[#This Row],[Units]]</f>
        <v>19.98</v>
      </c>
      <c r="F414" s="12"/>
    </row>
    <row r="415" spans="1:6" ht="14.25" x14ac:dyDescent="0.25">
      <c r="A415" s="8" t="s">
        <v>228</v>
      </c>
      <c r="B415" s="7" t="s">
        <v>227</v>
      </c>
      <c r="C415" s="9">
        <v>3</v>
      </c>
      <c r="D415" s="10">
        <v>9.99</v>
      </c>
      <c r="E415" s="11">
        <f>Table1[[#This Row],[MSRP]]*Table1[[#This Row],[Units]]</f>
        <v>29.97</v>
      </c>
      <c r="F415" s="12"/>
    </row>
    <row r="416" spans="1:6" ht="14.25" x14ac:dyDescent="0.25">
      <c r="A416" s="8" t="s">
        <v>228</v>
      </c>
      <c r="B416" s="7" t="s">
        <v>227</v>
      </c>
      <c r="C416" s="9">
        <v>1</v>
      </c>
      <c r="D416" s="10">
        <v>9.99</v>
      </c>
      <c r="E416" s="11">
        <f>Table1[[#This Row],[MSRP]]*Table1[[#This Row],[Units]]</f>
        <v>9.99</v>
      </c>
      <c r="F416" s="12"/>
    </row>
    <row r="417" spans="1:6" ht="14.25" x14ac:dyDescent="0.25">
      <c r="A417" s="8" t="s">
        <v>559</v>
      </c>
      <c r="B417" s="7" t="s">
        <v>558</v>
      </c>
      <c r="C417" s="9">
        <v>1</v>
      </c>
      <c r="D417" s="10">
        <v>9.99</v>
      </c>
      <c r="E417" s="11">
        <f>Table1[[#This Row],[MSRP]]*Table1[[#This Row],[Units]]</f>
        <v>9.99</v>
      </c>
      <c r="F417" s="12"/>
    </row>
    <row r="418" spans="1:6" ht="14.25" x14ac:dyDescent="0.25">
      <c r="A418" s="8" t="s">
        <v>559</v>
      </c>
      <c r="B418" s="7" t="s">
        <v>558</v>
      </c>
      <c r="C418" s="9">
        <v>6</v>
      </c>
      <c r="D418" s="10">
        <v>9.99</v>
      </c>
      <c r="E418" s="11">
        <f>Table1[[#This Row],[MSRP]]*Table1[[#This Row],[Units]]</f>
        <v>59.94</v>
      </c>
      <c r="F418" s="12"/>
    </row>
    <row r="419" spans="1:6" ht="14.25" x14ac:dyDescent="0.25">
      <c r="A419" s="8" t="s">
        <v>1033</v>
      </c>
      <c r="B419" s="7" t="s">
        <v>1032</v>
      </c>
      <c r="C419" s="9">
        <v>1</v>
      </c>
      <c r="D419" s="10">
        <v>28.29</v>
      </c>
      <c r="E419" s="11">
        <f>Table1[[#This Row],[MSRP]]*Table1[[#This Row],[Units]]</f>
        <v>28.29</v>
      </c>
      <c r="F419" s="12"/>
    </row>
    <row r="420" spans="1:6" ht="14.25" x14ac:dyDescent="0.25">
      <c r="A420" s="8" t="s">
        <v>216</v>
      </c>
      <c r="B420" s="7" t="s">
        <v>215</v>
      </c>
      <c r="C420" s="9">
        <v>2</v>
      </c>
      <c r="D420" s="10">
        <v>11.49</v>
      </c>
      <c r="E420" s="11">
        <f>Table1[[#This Row],[MSRP]]*Table1[[#This Row],[Units]]</f>
        <v>22.98</v>
      </c>
      <c r="F420" s="12"/>
    </row>
    <row r="421" spans="1:6" ht="14.25" x14ac:dyDescent="0.25">
      <c r="A421" s="8" t="s">
        <v>216</v>
      </c>
      <c r="B421" s="7" t="s">
        <v>215</v>
      </c>
      <c r="C421" s="9">
        <v>1</v>
      </c>
      <c r="D421" s="10">
        <v>11.49</v>
      </c>
      <c r="E421" s="11">
        <f>Table1[[#This Row],[MSRP]]*Table1[[#This Row],[Units]]</f>
        <v>11.49</v>
      </c>
      <c r="F421" s="12"/>
    </row>
    <row r="422" spans="1:6" ht="14.25" x14ac:dyDescent="0.25">
      <c r="A422" s="8" t="s">
        <v>216</v>
      </c>
      <c r="B422" s="7" t="s">
        <v>215</v>
      </c>
      <c r="C422" s="9">
        <v>3</v>
      </c>
      <c r="D422" s="10">
        <v>11.49</v>
      </c>
      <c r="E422" s="11">
        <f>Table1[[#This Row],[MSRP]]*Table1[[#This Row],[Units]]</f>
        <v>34.47</v>
      </c>
      <c r="F422" s="12"/>
    </row>
    <row r="423" spans="1:6" ht="14.25" x14ac:dyDescent="0.25">
      <c r="A423" s="8" t="s">
        <v>647</v>
      </c>
      <c r="B423" s="7" t="s">
        <v>646</v>
      </c>
      <c r="C423" s="9">
        <v>1</v>
      </c>
      <c r="D423" s="10">
        <v>12.29</v>
      </c>
      <c r="E423" s="11">
        <f>Table1[[#This Row],[MSRP]]*Table1[[#This Row],[Units]]</f>
        <v>12.29</v>
      </c>
      <c r="F423" s="12"/>
    </row>
    <row r="424" spans="1:6" ht="14.25" x14ac:dyDescent="0.25">
      <c r="A424" s="8" t="s">
        <v>585</v>
      </c>
      <c r="B424" s="7" t="s">
        <v>584</v>
      </c>
      <c r="C424" s="9">
        <v>1</v>
      </c>
      <c r="D424" s="10">
        <v>10.89</v>
      </c>
      <c r="E424" s="11">
        <f>Table1[[#This Row],[MSRP]]*Table1[[#This Row],[Units]]</f>
        <v>10.89</v>
      </c>
      <c r="F424" s="12"/>
    </row>
    <row r="425" spans="1:6" ht="14.25" x14ac:dyDescent="0.25">
      <c r="A425" s="8" t="s">
        <v>697</v>
      </c>
      <c r="B425" s="7" t="s">
        <v>696</v>
      </c>
      <c r="C425" s="9">
        <v>2</v>
      </c>
      <c r="D425" s="10">
        <v>6.99</v>
      </c>
      <c r="E425" s="11">
        <f>Table1[[#This Row],[MSRP]]*Table1[[#This Row],[Units]]</f>
        <v>13.98</v>
      </c>
      <c r="F425" s="12"/>
    </row>
    <row r="426" spans="1:6" ht="14.25" x14ac:dyDescent="0.25">
      <c r="A426" s="8" t="s">
        <v>875</v>
      </c>
      <c r="B426" s="7" t="s">
        <v>874</v>
      </c>
      <c r="C426" s="9">
        <v>1</v>
      </c>
      <c r="D426" s="10">
        <v>35.19</v>
      </c>
      <c r="E426" s="11">
        <f>Table1[[#This Row],[MSRP]]*Table1[[#This Row],[Units]]</f>
        <v>35.19</v>
      </c>
      <c r="F426" s="12"/>
    </row>
    <row r="427" spans="1:6" ht="14.25" x14ac:dyDescent="0.25">
      <c r="A427" s="8" t="s">
        <v>1037</v>
      </c>
      <c r="B427" s="7" t="s">
        <v>1036</v>
      </c>
      <c r="C427" s="9">
        <v>1</v>
      </c>
      <c r="D427" s="10">
        <v>27.99</v>
      </c>
      <c r="E427" s="11">
        <f>Table1[[#This Row],[MSRP]]*Table1[[#This Row],[Units]]</f>
        <v>27.99</v>
      </c>
      <c r="F427" s="12"/>
    </row>
    <row r="428" spans="1:6" ht="14.25" x14ac:dyDescent="0.25">
      <c r="A428" s="8" t="s">
        <v>525</v>
      </c>
      <c r="B428" s="7" t="s">
        <v>524</v>
      </c>
      <c r="C428" s="9">
        <v>1</v>
      </c>
      <c r="D428" s="10">
        <v>68.989999999999995</v>
      </c>
      <c r="E428" s="11">
        <f>Table1[[#This Row],[MSRP]]*Table1[[#This Row],[Units]]</f>
        <v>68.989999999999995</v>
      </c>
      <c r="F428" s="12"/>
    </row>
    <row r="429" spans="1:6" ht="14.25" x14ac:dyDescent="0.25">
      <c r="A429" s="8" t="s">
        <v>839</v>
      </c>
      <c r="B429" s="7" t="s">
        <v>838</v>
      </c>
      <c r="C429" s="9">
        <v>1</v>
      </c>
      <c r="D429" s="10">
        <v>16.989999999999998</v>
      </c>
      <c r="E429" s="11">
        <f>Table1[[#This Row],[MSRP]]*Table1[[#This Row],[Units]]</f>
        <v>16.989999999999998</v>
      </c>
      <c r="F429" s="12"/>
    </row>
    <row r="430" spans="1:6" ht="14.25" x14ac:dyDescent="0.25">
      <c r="A430" s="8" t="s">
        <v>517</v>
      </c>
      <c r="B430" s="7" t="s">
        <v>516</v>
      </c>
      <c r="C430" s="9">
        <v>1</v>
      </c>
      <c r="D430" s="10">
        <v>8.49</v>
      </c>
      <c r="E430" s="11">
        <f>Table1[[#This Row],[MSRP]]*Table1[[#This Row],[Units]]</f>
        <v>8.49</v>
      </c>
      <c r="F430" s="12"/>
    </row>
    <row r="431" spans="1:6" ht="14.25" x14ac:dyDescent="0.25">
      <c r="A431" s="8" t="s">
        <v>677</v>
      </c>
      <c r="B431" s="7" t="s">
        <v>676</v>
      </c>
      <c r="C431" s="9">
        <v>1</v>
      </c>
      <c r="D431" s="10">
        <v>12.99</v>
      </c>
      <c r="E431" s="11">
        <f>Table1[[#This Row],[MSRP]]*Table1[[#This Row],[Units]]</f>
        <v>12.99</v>
      </c>
      <c r="F431" s="12"/>
    </row>
    <row r="432" spans="1:6" ht="14.25" x14ac:dyDescent="0.25">
      <c r="A432" s="8" t="s">
        <v>873</v>
      </c>
      <c r="B432" s="7" t="s">
        <v>872</v>
      </c>
      <c r="C432" s="9">
        <v>1</v>
      </c>
      <c r="D432" s="10">
        <v>18.989999999999998</v>
      </c>
      <c r="E432" s="11">
        <f>Table1[[#This Row],[MSRP]]*Table1[[#This Row],[Units]]</f>
        <v>18.989999999999998</v>
      </c>
      <c r="F432" s="12"/>
    </row>
    <row r="433" spans="1:6" ht="14.25" x14ac:dyDescent="0.25">
      <c r="A433" s="8" t="s">
        <v>605</v>
      </c>
      <c r="B433" s="7" t="s">
        <v>604</v>
      </c>
      <c r="C433" s="9">
        <v>1</v>
      </c>
      <c r="D433" s="10">
        <v>11.49</v>
      </c>
      <c r="E433" s="11">
        <f>Table1[[#This Row],[MSRP]]*Table1[[#This Row],[Units]]</f>
        <v>11.49</v>
      </c>
      <c r="F433" s="12"/>
    </row>
    <row r="434" spans="1:6" ht="14.25" x14ac:dyDescent="0.25">
      <c r="A434" s="8" t="s">
        <v>90</v>
      </c>
      <c r="B434" s="7" t="s">
        <v>89</v>
      </c>
      <c r="C434" s="9">
        <v>2</v>
      </c>
      <c r="D434" s="10">
        <v>6.29</v>
      </c>
      <c r="E434" s="11">
        <f>Table1[[#This Row],[MSRP]]*Table1[[#This Row],[Units]]</f>
        <v>12.58</v>
      </c>
      <c r="F434" s="12"/>
    </row>
    <row r="435" spans="1:6" ht="14.25" x14ac:dyDescent="0.25">
      <c r="A435" s="8" t="s">
        <v>885</v>
      </c>
      <c r="B435" s="7" t="s">
        <v>884</v>
      </c>
      <c r="C435" s="9">
        <v>1</v>
      </c>
      <c r="D435" s="10">
        <v>18.989999999999998</v>
      </c>
      <c r="E435" s="11">
        <f>Table1[[#This Row],[MSRP]]*Table1[[#This Row],[Units]]</f>
        <v>18.989999999999998</v>
      </c>
      <c r="F435" s="12"/>
    </row>
    <row r="436" spans="1:6" ht="14.25" x14ac:dyDescent="0.25">
      <c r="A436" s="8" t="s">
        <v>533</v>
      </c>
      <c r="B436" s="7" t="s">
        <v>532</v>
      </c>
      <c r="C436" s="9">
        <v>1</v>
      </c>
      <c r="D436" s="10">
        <v>9.2899999999999991</v>
      </c>
      <c r="E436" s="11">
        <f>Table1[[#This Row],[MSRP]]*Table1[[#This Row],[Units]]</f>
        <v>9.2899999999999991</v>
      </c>
      <c r="F436" s="12"/>
    </row>
    <row r="437" spans="1:6" ht="14.25" x14ac:dyDescent="0.25">
      <c r="A437" s="8" t="s">
        <v>703</v>
      </c>
      <c r="B437" s="7" t="s">
        <v>702</v>
      </c>
      <c r="C437" s="9">
        <v>1</v>
      </c>
      <c r="D437" s="10">
        <v>13.99</v>
      </c>
      <c r="E437" s="11">
        <f>Table1[[#This Row],[MSRP]]*Table1[[#This Row],[Units]]</f>
        <v>13.99</v>
      </c>
      <c r="F437" s="12"/>
    </row>
    <row r="438" spans="1:6" ht="14.25" x14ac:dyDescent="0.25">
      <c r="A438" s="8" t="s">
        <v>703</v>
      </c>
      <c r="B438" s="7" t="s">
        <v>702</v>
      </c>
      <c r="C438" s="9">
        <v>1</v>
      </c>
      <c r="D438" s="10">
        <v>13.99</v>
      </c>
      <c r="E438" s="11">
        <f>Table1[[#This Row],[MSRP]]*Table1[[#This Row],[Units]]</f>
        <v>13.99</v>
      </c>
      <c r="F438" s="12"/>
    </row>
    <row r="439" spans="1:6" ht="14.25" x14ac:dyDescent="0.25">
      <c r="A439" s="8" t="s">
        <v>859</v>
      </c>
      <c r="B439" s="7" t="s">
        <v>858</v>
      </c>
      <c r="C439" s="9">
        <v>1</v>
      </c>
      <c r="D439" s="10">
        <v>17.989999999999998</v>
      </c>
      <c r="E439" s="11">
        <f>Table1[[#This Row],[MSRP]]*Table1[[#This Row],[Units]]</f>
        <v>17.989999999999998</v>
      </c>
      <c r="F439" s="12"/>
    </row>
    <row r="440" spans="1:6" ht="14.25" x14ac:dyDescent="0.25">
      <c r="A440" s="8" t="s">
        <v>967</v>
      </c>
      <c r="B440" s="7" t="s">
        <v>966</v>
      </c>
      <c r="C440" s="9">
        <v>1</v>
      </c>
      <c r="D440" s="10">
        <v>29.99</v>
      </c>
      <c r="E440" s="11">
        <f>Table1[[#This Row],[MSRP]]*Table1[[#This Row],[Units]]</f>
        <v>29.99</v>
      </c>
      <c r="F440" s="12"/>
    </row>
    <row r="441" spans="1:6" ht="14.25" x14ac:dyDescent="0.25">
      <c r="A441" s="8" t="s">
        <v>967</v>
      </c>
      <c r="B441" s="7" t="s">
        <v>966</v>
      </c>
      <c r="C441" s="9">
        <v>1</v>
      </c>
      <c r="D441" s="10">
        <v>29.99</v>
      </c>
      <c r="E441" s="11">
        <f>Table1[[#This Row],[MSRP]]*Table1[[#This Row],[Units]]</f>
        <v>29.99</v>
      </c>
      <c r="F441" s="12"/>
    </row>
    <row r="442" spans="1:6" ht="14.25" x14ac:dyDescent="0.25">
      <c r="A442" s="8" t="s">
        <v>549</v>
      </c>
      <c r="B442" s="7" t="s">
        <v>548</v>
      </c>
      <c r="C442" s="9">
        <v>1</v>
      </c>
      <c r="D442" s="10">
        <v>9.99</v>
      </c>
      <c r="E442" s="11">
        <f>Table1[[#This Row],[MSRP]]*Table1[[#This Row],[Units]]</f>
        <v>9.99</v>
      </c>
      <c r="F442" s="12"/>
    </row>
    <row r="443" spans="1:6" ht="14.25" x14ac:dyDescent="0.25">
      <c r="A443" s="8" t="s">
        <v>837</v>
      </c>
      <c r="B443" s="7" t="s">
        <v>836</v>
      </c>
      <c r="C443" s="9">
        <v>1</v>
      </c>
      <c r="D443" s="10">
        <v>16.989999999999998</v>
      </c>
      <c r="E443" s="11">
        <f>Table1[[#This Row],[MSRP]]*Table1[[#This Row],[Units]]</f>
        <v>16.989999999999998</v>
      </c>
      <c r="F443" s="12"/>
    </row>
    <row r="444" spans="1:6" ht="14.25" x14ac:dyDescent="0.25">
      <c r="A444" s="8" t="s">
        <v>897</v>
      </c>
      <c r="B444" s="7" t="s">
        <v>896</v>
      </c>
      <c r="C444" s="9">
        <v>1</v>
      </c>
      <c r="D444" s="10">
        <v>19.29</v>
      </c>
      <c r="E444" s="11">
        <f>Table1[[#This Row],[MSRP]]*Table1[[#This Row],[Units]]</f>
        <v>19.29</v>
      </c>
      <c r="F444" s="12"/>
    </row>
    <row r="445" spans="1:6" ht="14.25" x14ac:dyDescent="0.25">
      <c r="A445" s="8" t="s">
        <v>891</v>
      </c>
      <c r="B445" s="7" t="s">
        <v>890</v>
      </c>
      <c r="C445" s="9">
        <v>1</v>
      </c>
      <c r="D445" s="10">
        <v>34.99</v>
      </c>
      <c r="E445" s="11">
        <f>Table1[[#This Row],[MSRP]]*Table1[[#This Row],[Units]]</f>
        <v>34.99</v>
      </c>
      <c r="F445" s="12"/>
    </row>
    <row r="446" spans="1:6" ht="14.25" x14ac:dyDescent="0.25">
      <c r="A446" s="8" t="s">
        <v>957</v>
      </c>
      <c r="B446" s="7" t="s">
        <v>956</v>
      </c>
      <c r="C446" s="9">
        <v>1</v>
      </c>
      <c r="D446" s="10">
        <v>22.49</v>
      </c>
      <c r="E446" s="11">
        <f>Table1[[#This Row],[MSRP]]*Table1[[#This Row],[Units]]</f>
        <v>22.49</v>
      </c>
      <c r="F446" s="12"/>
    </row>
    <row r="447" spans="1:6" ht="14.25" x14ac:dyDescent="0.25">
      <c r="A447" s="8" t="s">
        <v>313</v>
      </c>
      <c r="B447" s="7" t="s">
        <v>312</v>
      </c>
      <c r="C447" s="9">
        <v>1</v>
      </c>
      <c r="D447" s="10">
        <v>105.63</v>
      </c>
      <c r="E447" s="11">
        <f>Table1[[#This Row],[MSRP]]*Table1[[#This Row],[Units]]</f>
        <v>105.63</v>
      </c>
      <c r="F447" s="12"/>
    </row>
    <row r="448" spans="1:6" ht="14.25" x14ac:dyDescent="0.25">
      <c r="A448" s="8" t="s">
        <v>415</v>
      </c>
      <c r="B448" s="7" t="s">
        <v>414</v>
      </c>
      <c r="C448" s="9">
        <v>1</v>
      </c>
      <c r="D448" s="10">
        <v>5.99</v>
      </c>
      <c r="E448" s="11">
        <f>Table1[[#This Row],[MSRP]]*Table1[[#This Row],[Units]]</f>
        <v>5.99</v>
      </c>
      <c r="F448" s="12"/>
    </row>
    <row r="449" spans="1:6" ht="14.25" x14ac:dyDescent="0.25">
      <c r="A449" s="8" t="s">
        <v>991</v>
      </c>
      <c r="B449" s="7" t="s">
        <v>990</v>
      </c>
      <c r="C449" s="9">
        <v>2</v>
      </c>
      <c r="D449" s="10">
        <v>14.99</v>
      </c>
      <c r="E449" s="11">
        <f>Table1[[#This Row],[MSRP]]*Table1[[#This Row],[Units]]</f>
        <v>29.98</v>
      </c>
      <c r="F449" s="12"/>
    </row>
    <row r="450" spans="1:6" ht="14.25" x14ac:dyDescent="0.25">
      <c r="A450" s="8" t="s">
        <v>745</v>
      </c>
      <c r="B450" s="7" t="s">
        <v>744</v>
      </c>
      <c r="C450" s="9">
        <v>1</v>
      </c>
      <c r="D450" s="10">
        <v>14.79</v>
      </c>
      <c r="E450" s="11">
        <f>Table1[[#This Row],[MSRP]]*Table1[[#This Row],[Units]]</f>
        <v>14.79</v>
      </c>
      <c r="F450" s="12"/>
    </row>
    <row r="451" spans="1:6" ht="14.25" x14ac:dyDescent="0.25">
      <c r="A451" s="8" t="s">
        <v>745</v>
      </c>
      <c r="B451" s="7" t="s">
        <v>744</v>
      </c>
      <c r="C451" s="9">
        <v>1</v>
      </c>
      <c r="D451" s="10">
        <v>14.79</v>
      </c>
      <c r="E451" s="11">
        <f>Table1[[#This Row],[MSRP]]*Table1[[#This Row],[Units]]</f>
        <v>14.79</v>
      </c>
      <c r="F451" s="12"/>
    </row>
    <row r="452" spans="1:6" ht="14.25" x14ac:dyDescent="0.25">
      <c r="A452" s="8" t="s">
        <v>261</v>
      </c>
      <c r="B452" s="7" t="s">
        <v>260</v>
      </c>
      <c r="C452" s="9">
        <v>2</v>
      </c>
      <c r="D452" s="10">
        <v>90.79</v>
      </c>
      <c r="E452" s="11">
        <f>Table1[[#This Row],[MSRP]]*Table1[[#This Row],[Units]]</f>
        <v>181.58</v>
      </c>
      <c r="F452" s="12"/>
    </row>
    <row r="453" spans="1:6" ht="14.25" x14ac:dyDescent="0.25">
      <c r="A453" s="8" t="s">
        <v>337</v>
      </c>
      <c r="B453" s="7" t="s">
        <v>336</v>
      </c>
      <c r="C453" s="9">
        <v>1</v>
      </c>
      <c r="D453" s="10">
        <v>3.99</v>
      </c>
      <c r="E453" s="11">
        <f>Table1[[#This Row],[MSRP]]*Table1[[#This Row],[Units]]</f>
        <v>3.99</v>
      </c>
      <c r="F453" s="12"/>
    </row>
    <row r="454" spans="1:6" ht="14.25" x14ac:dyDescent="0.25">
      <c r="A454" s="8" t="s">
        <v>337</v>
      </c>
      <c r="B454" s="7" t="s">
        <v>336</v>
      </c>
      <c r="C454" s="9">
        <v>1</v>
      </c>
      <c r="D454" s="10">
        <v>3.99</v>
      </c>
      <c r="E454" s="11">
        <f>Table1[[#This Row],[MSRP]]*Table1[[#This Row],[Units]]</f>
        <v>3.99</v>
      </c>
      <c r="F454" s="12"/>
    </row>
    <row r="455" spans="1:6" ht="14.25" x14ac:dyDescent="0.25">
      <c r="A455" s="8" t="s">
        <v>791</v>
      </c>
      <c r="B455" s="7" t="s">
        <v>790</v>
      </c>
      <c r="C455" s="9">
        <v>5</v>
      </c>
      <c r="D455" s="10">
        <v>8.2899999999999991</v>
      </c>
      <c r="E455" s="11">
        <f>Table1[[#This Row],[MSRP]]*Table1[[#This Row],[Units]]</f>
        <v>41.449999999999996</v>
      </c>
      <c r="F455" s="12"/>
    </row>
    <row r="456" spans="1:6" ht="14.25" x14ac:dyDescent="0.25">
      <c r="A456" s="8" t="s">
        <v>555</v>
      </c>
      <c r="B456" s="7" t="s">
        <v>554</v>
      </c>
      <c r="C456" s="9">
        <v>1</v>
      </c>
      <c r="D456" s="10">
        <v>64.89</v>
      </c>
      <c r="E456" s="11">
        <f>Table1[[#This Row],[MSRP]]*Table1[[#This Row],[Units]]</f>
        <v>64.89</v>
      </c>
      <c r="F456" s="12"/>
    </row>
    <row r="457" spans="1:6" ht="14.25" x14ac:dyDescent="0.25">
      <c r="A457" s="8" t="s">
        <v>623</v>
      </c>
      <c r="B457" s="7" t="s">
        <v>622</v>
      </c>
      <c r="C457" s="9">
        <v>3</v>
      </c>
      <c r="D457" s="10">
        <v>3.99</v>
      </c>
      <c r="E457" s="11">
        <f>Table1[[#This Row],[MSRP]]*Table1[[#This Row],[Units]]</f>
        <v>11.97</v>
      </c>
      <c r="F457" s="12"/>
    </row>
    <row r="458" spans="1:6" ht="14.25" x14ac:dyDescent="0.25">
      <c r="A458" s="8" t="s">
        <v>295</v>
      </c>
      <c r="B458" s="7" t="s">
        <v>294</v>
      </c>
      <c r="C458" s="9">
        <v>1</v>
      </c>
      <c r="D458" s="10">
        <v>109.99</v>
      </c>
      <c r="E458" s="11">
        <f>Table1[[#This Row],[MSRP]]*Table1[[#This Row],[Units]]</f>
        <v>109.99</v>
      </c>
      <c r="F458" s="12"/>
    </row>
    <row r="459" spans="1:6" ht="14.25" x14ac:dyDescent="0.25">
      <c r="A459" s="8" t="s">
        <v>144</v>
      </c>
      <c r="B459" s="7" t="s">
        <v>143</v>
      </c>
      <c r="C459" s="9">
        <v>1</v>
      </c>
      <c r="D459" s="10">
        <v>249.99</v>
      </c>
      <c r="E459" s="11">
        <f>Table1[[#This Row],[MSRP]]*Table1[[#This Row],[Units]]</f>
        <v>249.99</v>
      </c>
      <c r="F459" s="12"/>
    </row>
    <row r="460" spans="1:6" ht="14.25" x14ac:dyDescent="0.25">
      <c r="A460" s="8" t="s">
        <v>613</v>
      </c>
      <c r="B460" s="7" t="s">
        <v>612</v>
      </c>
      <c r="C460" s="9">
        <v>1</v>
      </c>
      <c r="D460" s="10">
        <v>57.59</v>
      </c>
      <c r="E460" s="11">
        <f>Table1[[#This Row],[MSRP]]*Table1[[#This Row],[Units]]</f>
        <v>57.59</v>
      </c>
      <c r="F460" s="12"/>
    </row>
    <row r="461" spans="1:6" ht="14.25" x14ac:dyDescent="0.25">
      <c r="A461" s="8" t="s">
        <v>200</v>
      </c>
      <c r="B461" s="7" t="s">
        <v>199</v>
      </c>
      <c r="C461" s="9">
        <v>5</v>
      </c>
      <c r="D461" s="10">
        <v>31.99</v>
      </c>
      <c r="E461" s="11">
        <f>Table1[[#This Row],[MSRP]]*Table1[[#This Row],[Units]]</f>
        <v>159.94999999999999</v>
      </c>
      <c r="F461" s="12"/>
    </row>
    <row r="462" spans="1:6" ht="14.25" x14ac:dyDescent="0.25">
      <c r="A462" s="8" t="s">
        <v>387</v>
      </c>
      <c r="B462" s="7" t="s">
        <v>386</v>
      </c>
      <c r="C462" s="9">
        <v>1</v>
      </c>
      <c r="D462" s="10">
        <v>89.99</v>
      </c>
      <c r="E462" s="11">
        <f>Table1[[#This Row],[MSRP]]*Table1[[#This Row],[Units]]</f>
        <v>89.99</v>
      </c>
      <c r="F462" s="12"/>
    </row>
    <row r="463" spans="1:6" ht="14.25" x14ac:dyDescent="0.25">
      <c r="A463" s="8" t="s">
        <v>279</v>
      </c>
      <c r="B463" s="7" t="s">
        <v>278</v>
      </c>
      <c r="C463" s="9">
        <v>1</v>
      </c>
      <c r="D463" s="10">
        <v>115.99</v>
      </c>
      <c r="E463" s="11">
        <f>Table1[[#This Row],[MSRP]]*Table1[[#This Row],[Units]]</f>
        <v>115.99</v>
      </c>
      <c r="F463" s="12"/>
    </row>
    <row r="464" spans="1:6" ht="14.25" x14ac:dyDescent="0.25">
      <c r="A464" s="8" t="s">
        <v>26</v>
      </c>
      <c r="B464" s="7" t="s">
        <v>25</v>
      </c>
      <c r="C464" s="9">
        <v>1</v>
      </c>
      <c r="D464" s="10">
        <v>699.99</v>
      </c>
      <c r="E464" s="11">
        <f>Table1[[#This Row],[MSRP]]*Table1[[#This Row],[Units]]</f>
        <v>699.99</v>
      </c>
      <c r="F464" s="12"/>
    </row>
    <row r="465" spans="1:6" ht="14.25" x14ac:dyDescent="0.25">
      <c r="A465" s="8" t="s">
        <v>52</v>
      </c>
      <c r="B465" s="7" t="s">
        <v>51</v>
      </c>
      <c r="C465" s="9">
        <v>2</v>
      </c>
      <c r="D465" s="10">
        <v>259.99</v>
      </c>
      <c r="E465" s="11">
        <f>Table1[[#This Row],[MSRP]]*Table1[[#This Row],[Units]]</f>
        <v>519.98</v>
      </c>
      <c r="F465" s="12"/>
    </row>
    <row r="466" spans="1:6" ht="14.25" x14ac:dyDescent="0.25">
      <c r="A466" s="8" t="s">
        <v>256</v>
      </c>
      <c r="B466" s="7" t="s">
        <v>255</v>
      </c>
      <c r="C466" s="9">
        <v>1</v>
      </c>
      <c r="D466" s="10">
        <v>124.99</v>
      </c>
      <c r="E466" s="11">
        <f>Table1[[#This Row],[MSRP]]*Table1[[#This Row],[Units]]</f>
        <v>124.99</v>
      </c>
      <c r="F466" s="12"/>
    </row>
    <row r="467" spans="1:6" ht="14.25" x14ac:dyDescent="0.25">
      <c r="A467" s="8" t="s">
        <v>198</v>
      </c>
      <c r="B467" s="7" t="s">
        <v>197</v>
      </c>
      <c r="C467" s="9">
        <v>1</v>
      </c>
      <c r="D467" s="10">
        <v>162.99</v>
      </c>
      <c r="E467" s="11">
        <f>Table1[[#This Row],[MSRP]]*Table1[[#This Row],[Units]]</f>
        <v>162.99</v>
      </c>
      <c r="F467" s="12"/>
    </row>
    <row r="468" spans="1:6" ht="14.25" x14ac:dyDescent="0.25">
      <c r="A468" s="8" t="s">
        <v>152</v>
      </c>
      <c r="B468" s="7" t="s">
        <v>151</v>
      </c>
      <c r="C468" s="9">
        <v>1</v>
      </c>
      <c r="D468" s="10">
        <v>209.99</v>
      </c>
      <c r="E468" s="11">
        <f>Table1[[#This Row],[MSRP]]*Table1[[#This Row],[Units]]</f>
        <v>209.99</v>
      </c>
      <c r="F468" s="12"/>
    </row>
    <row r="469" spans="1:6" ht="14.25" x14ac:dyDescent="0.25">
      <c r="A469" s="8" t="s">
        <v>927</v>
      </c>
      <c r="B469" s="7" t="s">
        <v>926</v>
      </c>
      <c r="C469" s="9">
        <v>1</v>
      </c>
      <c r="D469" s="10">
        <v>32.99</v>
      </c>
      <c r="E469" s="11">
        <f>Table1[[#This Row],[MSRP]]*Table1[[#This Row],[Units]]</f>
        <v>32.99</v>
      </c>
      <c r="F469" s="12"/>
    </row>
    <row r="470" spans="1:6" ht="14.25" x14ac:dyDescent="0.25">
      <c r="A470" s="8" t="s">
        <v>58</v>
      </c>
      <c r="B470" s="7" t="s">
        <v>57</v>
      </c>
      <c r="C470" s="9">
        <v>1</v>
      </c>
      <c r="D470" s="10">
        <v>449.99</v>
      </c>
      <c r="E470" s="11">
        <f>Table1[[#This Row],[MSRP]]*Table1[[#This Row],[Units]]</f>
        <v>449.99</v>
      </c>
      <c r="F470" s="12"/>
    </row>
    <row r="471" spans="1:6" ht="14.25" x14ac:dyDescent="0.25">
      <c r="A471" s="8" t="s">
        <v>607</v>
      </c>
      <c r="B471" s="7" t="s">
        <v>606</v>
      </c>
      <c r="C471" s="9">
        <v>1</v>
      </c>
      <c r="D471" s="10">
        <v>57.99</v>
      </c>
      <c r="E471" s="11">
        <f>Table1[[#This Row],[MSRP]]*Table1[[#This Row],[Units]]</f>
        <v>57.99</v>
      </c>
      <c r="F471" s="12"/>
    </row>
    <row r="472" spans="1:6" ht="14.25" x14ac:dyDescent="0.25">
      <c r="A472" s="8" t="s">
        <v>8</v>
      </c>
      <c r="B472" s="7" t="s">
        <v>7</v>
      </c>
      <c r="C472" s="9">
        <v>3</v>
      </c>
      <c r="D472" s="10">
        <v>399.99</v>
      </c>
      <c r="E472" s="11">
        <f>Table1[[#This Row],[MSRP]]*Table1[[#This Row],[Units]]</f>
        <v>1199.97</v>
      </c>
      <c r="F472" s="12"/>
    </row>
    <row r="473" spans="1:6" ht="14.25" x14ac:dyDescent="0.25">
      <c r="A473" s="8" t="s">
        <v>108</v>
      </c>
      <c r="B473" s="7" t="s">
        <v>107</v>
      </c>
      <c r="C473" s="9">
        <v>1</v>
      </c>
      <c r="D473" s="10">
        <v>304.99</v>
      </c>
      <c r="E473" s="11">
        <f>Table1[[#This Row],[MSRP]]*Table1[[#This Row],[Units]]</f>
        <v>304.99</v>
      </c>
      <c r="F473" s="12"/>
    </row>
    <row r="474" spans="1:6" ht="14.25" x14ac:dyDescent="0.25">
      <c r="A474" s="8" t="s">
        <v>108</v>
      </c>
      <c r="B474" s="7" t="s">
        <v>107</v>
      </c>
      <c r="C474" s="9">
        <v>1</v>
      </c>
      <c r="D474" s="10">
        <v>304.99</v>
      </c>
      <c r="E474" s="11">
        <f>Table1[[#This Row],[MSRP]]*Table1[[#This Row],[Units]]</f>
        <v>304.99</v>
      </c>
      <c r="F474" s="12"/>
    </row>
    <row r="475" spans="1:6" ht="14.25" x14ac:dyDescent="0.25">
      <c r="A475" s="8" t="s">
        <v>48</v>
      </c>
      <c r="B475" s="7" t="s">
        <v>47</v>
      </c>
      <c r="C475" s="9">
        <v>1</v>
      </c>
      <c r="D475" s="10">
        <v>539.99</v>
      </c>
      <c r="E475" s="11">
        <f>Table1[[#This Row],[MSRP]]*Table1[[#This Row],[Units]]</f>
        <v>539.99</v>
      </c>
      <c r="F475" s="12"/>
    </row>
    <row r="476" spans="1:6" ht="14.25" x14ac:dyDescent="0.25">
      <c r="A476" s="8" t="s">
        <v>6</v>
      </c>
      <c r="B476" s="7" t="s">
        <v>5</v>
      </c>
      <c r="C476" s="9">
        <v>4</v>
      </c>
      <c r="D476" s="10">
        <v>390.19</v>
      </c>
      <c r="E476" s="11">
        <f>Table1[[#This Row],[MSRP]]*Table1[[#This Row],[Units]]</f>
        <v>1560.76</v>
      </c>
      <c r="F476" s="12"/>
    </row>
    <row r="477" spans="1:6" ht="14.25" x14ac:dyDescent="0.25">
      <c r="A477" s="8" t="s">
        <v>220</v>
      </c>
      <c r="B477" s="7" t="s">
        <v>219</v>
      </c>
      <c r="C477" s="9">
        <v>1</v>
      </c>
      <c r="D477" s="10">
        <v>144.99</v>
      </c>
      <c r="E477" s="11">
        <f>Table1[[#This Row],[MSRP]]*Table1[[#This Row],[Units]]</f>
        <v>144.99</v>
      </c>
      <c r="F477" s="12"/>
    </row>
    <row r="478" spans="1:6" ht="14.25" x14ac:dyDescent="0.25">
      <c r="A478" s="8" t="s">
        <v>220</v>
      </c>
      <c r="B478" s="7" t="s">
        <v>219</v>
      </c>
      <c r="C478" s="9">
        <v>1</v>
      </c>
      <c r="D478" s="10">
        <v>144.99</v>
      </c>
      <c r="E478" s="11">
        <f>Table1[[#This Row],[MSRP]]*Table1[[#This Row],[Units]]</f>
        <v>144.99</v>
      </c>
      <c r="F478" s="12"/>
    </row>
    <row r="479" spans="1:6" ht="14.25" x14ac:dyDescent="0.25">
      <c r="A479" s="8" t="s">
        <v>134</v>
      </c>
      <c r="B479" s="7" t="s">
        <v>133</v>
      </c>
      <c r="C479" s="9">
        <v>1</v>
      </c>
      <c r="D479" s="10">
        <v>254.99</v>
      </c>
      <c r="E479" s="11">
        <f>Table1[[#This Row],[MSRP]]*Table1[[#This Row],[Units]]</f>
        <v>254.99</v>
      </c>
      <c r="F479" s="12"/>
    </row>
    <row r="480" spans="1:6" ht="14.25" x14ac:dyDescent="0.25">
      <c r="A480" s="8" t="s">
        <v>977</v>
      </c>
      <c r="B480" s="7" t="s">
        <v>976</v>
      </c>
      <c r="C480" s="9">
        <v>1</v>
      </c>
      <c r="D480" s="10">
        <v>29.99</v>
      </c>
      <c r="E480" s="11">
        <f>Table1[[#This Row],[MSRP]]*Table1[[#This Row],[Units]]</f>
        <v>29.99</v>
      </c>
      <c r="F480" s="12"/>
    </row>
    <row r="481" spans="1:6" ht="14.25" x14ac:dyDescent="0.25">
      <c r="A481" s="8" t="s">
        <v>755</v>
      </c>
      <c r="B481" s="7" t="s">
        <v>754</v>
      </c>
      <c r="C481" s="9">
        <v>1</v>
      </c>
      <c r="D481" s="10">
        <v>14.99</v>
      </c>
      <c r="E481" s="11">
        <f>Table1[[#This Row],[MSRP]]*Table1[[#This Row],[Units]]</f>
        <v>14.99</v>
      </c>
      <c r="F481" s="12"/>
    </row>
    <row r="482" spans="1:6" ht="14.25" x14ac:dyDescent="0.25">
      <c r="A482" s="8" t="s">
        <v>653</v>
      </c>
      <c r="B482" s="7" t="s">
        <v>652</v>
      </c>
      <c r="C482" s="9">
        <v>1</v>
      </c>
      <c r="D482" s="10">
        <v>12.39</v>
      </c>
      <c r="E482" s="11">
        <f>Table1[[#This Row],[MSRP]]*Table1[[#This Row],[Units]]</f>
        <v>12.39</v>
      </c>
      <c r="F482" s="12"/>
    </row>
    <row r="483" spans="1:6" ht="14.25" x14ac:dyDescent="0.25">
      <c r="A483" s="8" t="s">
        <v>106</v>
      </c>
      <c r="B483" s="7" t="s">
        <v>105</v>
      </c>
      <c r="C483" s="9">
        <v>1</v>
      </c>
      <c r="D483" s="10">
        <v>315.27</v>
      </c>
      <c r="E483" s="11">
        <f>Table1[[#This Row],[MSRP]]*Table1[[#This Row],[Units]]</f>
        <v>315.27</v>
      </c>
      <c r="F483" s="12"/>
    </row>
    <row r="484" spans="1:6" ht="14.25" x14ac:dyDescent="0.25">
      <c r="A484" s="8" t="s">
        <v>293</v>
      </c>
      <c r="B484" s="7" t="s">
        <v>292</v>
      </c>
      <c r="C484" s="9">
        <v>1</v>
      </c>
      <c r="D484" s="10">
        <v>0.44</v>
      </c>
      <c r="E484" s="11">
        <f>Table1[[#This Row],[MSRP]]*Table1[[#This Row],[Units]]</f>
        <v>0.44</v>
      </c>
      <c r="F484" s="12"/>
    </row>
    <row r="485" spans="1:6" ht="14.25" x14ac:dyDescent="0.25">
      <c r="A485" s="8" t="s">
        <v>18</v>
      </c>
      <c r="B485" s="7" t="s">
        <v>17</v>
      </c>
      <c r="C485" s="9">
        <v>1</v>
      </c>
      <c r="D485" s="10">
        <v>954.71</v>
      </c>
      <c r="E485" s="11">
        <f>Table1[[#This Row],[MSRP]]*Table1[[#This Row],[Units]]</f>
        <v>954.71</v>
      </c>
      <c r="F485" s="12"/>
    </row>
    <row r="486" spans="1:6" ht="14.25" x14ac:dyDescent="0.25">
      <c r="A486" s="8" t="s">
        <v>779</v>
      </c>
      <c r="B486" s="7" t="s">
        <v>778</v>
      </c>
      <c r="C486" s="9">
        <v>1</v>
      </c>
      <c r="D486" s="10">
        <v>41.99</v>
      </c>
      <c r="E486" s="11">
        <f>Table1[[#This Row],[MSRP]]*Table1[[#This Row],[Units]]</f>
        <v>41.99</v>
      </c>
      <c r="F486" s="12"/>
    </row>
    <row r="487" spans="1:6" ht="14.25" x14ac:dyDescent="0.25">
      <c r="A487" s="8" t="s">
        <v>853</v>
      </c>
      <c r="B487" s="7" t="s">
        <v>852</v>
      </c>
      <c r="C487" s="9">
        <v>1</v>
      </c>
      <c r="D487" s="10">
        <v>37.49</v>
      </c>
      <c r="E487" s="11">
        <f>Table1[[#This Row],[MSRP]]*Table1[[#This Row],[Units]]</f>
        <v>37.49</v>
      </c>
      <c r="F487" s="12"/>
    </row>
    <row r="488" spans="1:6" ht="14.25" x14ac:dyDescent="0.25">
      <c r="A488" s="8" t="s">
        <v>397</v>
      </c>
      <c r="B488" s="7" t="s">
        <v>396</v>
      </c>
      <c r="C488" s="9">
        <v>1</v>
      </c>
      <c r="D488" s="10">
        <v>5.6</v>
      </c>
      <c r="E488" s="11">
        <f>Table1[[#This Row],[MSRP]]*Table1[[#This Row],[Units]]</f>
        <v>5.6</v>
      </c>
      <c r="F488" s="12"/>
    </row>
    <row r="489" spans="1:6" ht="14.25" x14ac:dyDescent="0.25">
      <c r="A489" s="8" t="s">
        <v>128</v>
      </c>
      <c r="B489" s="7" t="s">
        <v>127</v>
      </c>
      <c r="C489" s="9">
        <v>1</v>
      </c>
      <c r="D489" s="10">
        <v>259.99</v>
      </c>
      <c r="E489" s="11">
        <f>Table1[[#This Row],[MSRP]]*Table1[[#This Row],[Units]]</f>
        <v>259.99</v>
      </c>
      <c r="F489" s="12"/>
    </row>
    <row r="490" spans="1:6" ht="14.25" x14ac:dyDescent="0.25">
      <c r="A490" s="8" t="s">
        <v>128</v>
      </c>
      <c r="B490" s="7" t="s">
        <v>127</v>
      </c>
      <c r="C490" s="9">
        <v>1</v>
      </c>
      <c r="D490" s="10">
        <v>259.99</v>
      </c>
      <c r="E490" s="11">
        <f>Table1[[#This Row],[MSRP]]*Table1[[#This Row],[Units]]</f>
        <v>259.99</v>
      </c>
      <c r="F490" s="12"/>
    </row>
    <row r="491" spans="1:6" ht="14.25" x14ac:dyDescent="0.25">
      <c r="A491" s="8" t="s">
        <v>509</v>
      </c>
      <c r="B491" s="7" t="s">
        <v>508</v>
      </c>
      <c r="C491" s="9">
        <v>1</v>
      </c>
      <c r="D491" s="10">
        <v>7.99</v>
      </c>
      <c r="E491" s="11">
        <f>Table1[[#This Row],[MSRP]]*Table1[[#This Row],[Units]]</f>
        <v>7.99</v>
      </c>
      <c r="F491" s="12"/>
    </row>
    <row r="492" spans="1:6" ht="14.25" x14ac:dyDescent="0.25">
      <c r="A492" s="8" t="s">
        <v>693</v>
      </c>
      <c r="B492" s="7" t="s">
        <v>692</v>
      </c>
      <c r="C492" s="9">
        <v>1</v>
      </c>
      <c r="D492" s="10">
        <v>48.99</v>
      </c>
      <c r="E492" s="11">
        <f>Table1[[#This Row],[MSRP]]*Table1[[#This Row],[Units]]</f>
        <v>48.99</v>
      </c>
      <c r="F492" s="12"/>
    </row>
    <row r="493" spans="1:6" ht="14.25" x14ac:dyDescent="0.25">
      <c r="A493" s="8" t="s">
        <v>611</v>
      </c>
      <c r="B493" s="7" t="s">
        <v>610</v>
      </c>
      <c r="C493" s="9">
        <v>1</v>
      </c>
      <c r="D493" s="10">
        <v>11.79</v>
      </c>
      <c r="E493" s="11">
        <f>Table1[[#This Row],[MSRP]]*Table1[[#This Row],[Units]]</f>
        <v>11.79</v>
      </c>
      <c r="F493" s="12"/>
    </row>
    <row r="494" spans="1:6" ht="14.25" x14ac:dyDescent="0.25">
      <c r="A494" s="8" t="s">
        <v>611</v>
      </c>
      <c r="B494" s="7" t="s">
        <v>610</v>
      </c>
      <c r="C494" s="9">
        <v>1</v>
      </c>
      <c r="D494" s="10">
        <v>11.79</v>
      </c>
      <c r="E494" s="11">
        <f>Table1[[#This Row],[MSRP]]*Table1[[#This Row],[Units]]</f>
        <v>11.79</v>
      </c>
      <c r="F494" s="12"/>
    </row>
    <row r="495" spans="1:6" ht="14.25" x14ac:dyDescent="0.25">
      <c r="A495" s="8" t="s">
        <v>611</v>
      </c>
      <c r="B495" s="7" t="s">
        <v>610</v>
      </c>
      <c r="C495" s="9">
        <v>1</v>
      </c>
      <c r="D495" s="10">
        <v>11.79</v>
      </c>
      <c r="E495" s="11">
        <f>Table1[[#This Row],[MSRP]]*Table1[[#This Row],[Units]]</f>
        <v>11.79</v>
      </c>
      <c r="F495" s="12"/>
    </row>
    <row r="496" spans="1:6" ht="14.25" x14ac:dyDescent="0.25">
      <c r="A496" s="8" t="s">
        <v>603</v>
      </c>
      <c r="B496" s="7" t="s">
        <v>602</v>
      </c>
      <c r="C496" s="9">
        <v>1</v>
      </c>
      <c r="D496" s="10">
        <v>11.49</v>
      </c>
      <c r="E496" s="11">
        <f>Table1[[#This Row],[MSRP]]*Table1[[#This Row],[Units]]</f>
        <v>11.49</v>
      </c>
      <c r="F496" s="12"/>
    </row>
    <row r="497" spans="1:6" ht="14.25" x14ac:dyDescent="0.25">
      <c r="A497" s="8" t="s">
        <v>401</v>
      </c>
      <c r="B497" s="7" t="s">
        <v>400</v>
      </c>
      <c r="C497" s="9">
        <v>1</v>
      </c>
      <c r="D497" s="10">
        <v>5.79</v>
      </c>
      <c r="E497" s="11">
        <f>Table1[[#This Row],[MSRP]]*Table1[[#This Row],[Units]]</f>
        <v>5.79</v>
      </c>
      <c r="F497" s="12"/>
    </row>
    <row r="498" spans="1:6" ht="14.25" x14ac:dyDescent="0.25">
      <c r="A498" s="8" t="s">
        <v>150</v>
      </c>
      <c r="B498" s="7" t="s">
        <v>149</v>
      </c>
      <c r="C498" s="9">
        <v>1</v>
      </c>
      <c r="D498" s="10">
        <v>209.99</v>
      </c>
      <c r="E498" s="11">
        <f>Table1[[#This Row],[MSRP]]*Table1[[#This Row],[Units]]</f>
        <v>209.99</v>
      </c>
      <c r="F498" s="12"/>
    </row>
    <row r="499" spans="1:6" ht="14.25" x14ac:dyDescent="0.25">
      <c r="A499" s="8" t="s">
        <v>477</v>
      </c>
      <c r="B499" s="7" t="s">
        <v>476</v>
      </c>
      <c r="C499" s="9">
        <v>1</v>
      </c>
      <c r="D499" s="10">
        <v>74.989999999999995</v>
      </c>
      <c r="E499" s="11">
        <f>Table1[[#This Row],[MSRP]]*Table1[[#This Row],[Units]]</f>
        <v>74.989999999999995</v>
      </c>
      <c r="F499" s="12"/>
    </row>
    <row r="500" spans="1:6" ht="14.25" x14ac:dyDescent="0.25">
      <c r="A500" s="8" t="s">
        <v>66</v>
      </c>
      <c r="B500" s="7" t="s">
        <v>65</v>
      </c>
      <c r="C500" s="9">
        <v>1</v>
      </c>
      <c r="D500" s="10">
        <v>429.99</v>
      </c>
      <c r="E500" s="11">
        <f>Table1[[#This Row],[MSRP]]*Table1[[#This Row],[Units]]</f>
        <v>429.99</v>
      </c>
      <c r="F500" s="12"/>
    </row>
    <row r="501" spans="1:6" ht="14.25" x14ac:dyDescent="0.25">
      <c r="A501" s="8" t="s">
        <v>297</v>
      </c>
      <c r="B501" s="7" t="s">
        <v>296</v>
      </c>
      <c r="C501" s="9">
        <v>1</v>
      </c>
      <c r="D501" s="10">
        <v>109.99</v>
      </c>
      <c r="E501" s="11">
        <f>Table1[[#This Row],[MSRP]]*Table1[[#This Row],[Units]]</f>
        <v>109.99</v>
      </c>
      <c r="F501" s="12"/>
    </row>
    <row r="502" spans="1:6" ht="14.25" x14ac:dyDescent="0.25">
      <c r="A502" s="8" t="s">
        <v>142</v>
      </c>
      <c r="B502" s="7" t="s">
        <v>141</v>
      </c>
      <c r="C502" s="9">
        <v>1</v>
      </c>
      <c r="D502" s="10">
        <v>237.89</v>
      </c>
      <c r="E502" s="11">
        <f>Table1[[#This Row],[MSRP]]*Table1[[#This Row],[Units]]</f>
        <v>237.89</v>
      </c>
      <c r="F502" s="12"/>
    </row>
    <row r="503" spans="1:6" ht="14.25" x14ac:dyDescent="0.25">
      <c r="A503" s="8" t="s">
        <v>92</v>
      </c>
      <c r="B503" s="7" t="s">
        <v>91</v>
      </c>
      <c r="C503" s="9">
        <v>1</v>
      </c>
      <c r="D503" s="10">
        <v>332.99</v>
      </c>
      <c r="E503" s="11">
        <f>Table1[[#This Row],[MSRP]]*Table1[[#This Row],[Units]]</f>
        <v>332.99</v>
      </c>
      <c r="F503" s="12"/>
    </row>
    <row r="504" spans="1:6" ht="14.25" x14ac:dyDescent="0.25">
      <c r="A504" s="8" t="s">
        <v>92</v>
      </c>
      <c r="B504" s="7" t="s">
        <v>91</v>
      </c>
      <c r="C504" s="9">
        <v>1</v>
      </c>
      <c r="D504" s="10">
        <v>332.99</v>
      </c>
      <c r="E504" s="11">
        <f>Table1[[#This Row],[MSRP]]*Table1[[#This Row],[Units]]</f>
        <v>332.99</v>
      </c>
      <c r="F504" s="12"/>
    </row>
    <row r="505" spans="1:6" ht="14.25" x14ac:dyDescent="0.25">
      <c r="A505" s="8" t="s">
        <v>208</v>
      </c>
      <c r="B505" s="7" t="s">
        <v>207</v>
      </c>
      <c r="C505" s="9">
        <v>1</v>
      </c>
      <c r="D505" s="10">
        <v>154.99</v>
      </c>
      <c r="E505" s="11">
        <f>Table1[[#This Row],[MSRP]]*Table1[[#This Row],[Units]]</f>
        <v>154.99</v>
      </c>
      <c r="F505" s="12"/>
    </row>
    <row r="506" spans="1:6" ht="14.25" x14ac:dyDescent="0.25">
      <c r="A506" s="8" t="s">
        <v>539</v>
      </c>
      <c r="B506" s="7" t="s">
        <v>538</v>
      </c>
      <c r="C506" s="9">
        <v>1</v>
      </c>
      <c r="D506" s="10">
        <v>9.49</v>
      </c>
      <c r="E506" s="11">
        <f>Table1[[#This Row],[MSRP]]*Table1[[#This Row],[Units]]</f>
        <v>9.49</v>
      </c>
      <c r="F506" s="12"/>
    </row>
    <row r="507" spans="1:6" ht="14.25" x14ac:dyDescent="0.25">
      <c r="A507" s="8" t="s">
        <v>383</v>
      </c>
      <c r="B507" s="7" t="s">
        <v>382</v>
      </c>
      <c r="C507" s="9">
        <v>1</v>
      </c>
      <c r="D507" s="10">
        <v>4.99</v>
      </c>
      <c r="E507" s="11">
        <f>Table1[[#This Row],[MSRP]]*Table1[[#This Row],[Units]]</f>
        <v>4.99</v>
      </c>
      <c r="F507" s="12"/>
    </row>
    <row r="508" spans="1:6" ht="14.25" x14ac:dyDescent="0.25">
      <c r="A508" s="8" t="s">
        <v>865</v>
      </c>
      <c r="B508" s="7" t="s">
        <v>864</v>
      </c>
      <c r="C508" s="9">
        <v>1</v>
      </c>
      <c r="D508" s="10">
        <v>18.39</v>
      </c>
      <c r="E508" s="11">
        <f>Table1[[#This Row],[MSRP]]*Table1[[#This Row],[Units]]</f>
        <v>18.39</v>
      </c>
      <c r="F508" s="12"/>
    </row>
    <row r="509" spans="1:6" ht="14.25" x14ac:dyDescent="0.25">
      <c r="A509" s="8" t="s">
        <v>34</v>
      </c>
      <c r="B509" s="7" t="s">
        <v>33</v>
      </c>
      <c r="C509" s="9">
        <v>1</v>
      </c>
      <c r="D509" s="10">
        <v>119.99</v>
      </c>
      <c r="E509" s="11">
        <f>Table1[[#This Row],[MSRP]]*Table1[[#This Row],[Units]]</f>
        <v>119.99</v>
      </c>
      <c r="F509" s="12"/>
    </row>
    <row r="510" spans="1:6" ht="14.25" x14ac:dyDescent="0.25">
      <c r="A510" s="8" t="s">
        <v>963</v>
      </c>
      <c r="B510" s="7" t="s">
        <v>962</v>
      </c>
      <c r="C510" s="9">
        <v>1</v>
      </c>
      <c r="D510" s="10">
        <v>22.99</v>
      </c>
      <c r="E510" s="11">
        <f>Table1[[#This Row],[MSRP]]*Table1[[#This Row],[Units]]</f>
        <v>22.99</v>
      </c>
      <c r="F510" s="12"/>
    </row>
    <row r="511" spans="1:6" ht="14.25" x14ac:dyDescent="0.25">
      <c r="A511" s="8" t="s">
        <v>963</v>
      </c>
      <c r="B511" s="7" t="s">
        <v>962</v>
      </c>
      <c r="C511" s="9">
        <v>1</v>
      </c>
      <c r="D511" s="10">
        <v>22.99</v>
      </c>
      <c r="E511" s="11">
        <f>Table1[[#This Row],[MSRP]]*Table1[[#This Row],[Units]]</f>
        <v>22.99</v>
      </c>
      <c r="F511" s="12"/>
    </row>
    <row r="512" spans="1:6" ht="14.25" x14ac:dyDescent="0.25">
      <c r="A512" s="8" t="s">
        <v>963</v>
      </c>
      <c r="B512" s="7" t="s">
        <v>962</v>
      </c>
      <c r="C512" s="9">
        <v>1</v>
      </c>
      <c r="D512" s="10">
        <v>22.99</v>
      </c>
      <c r="E512" s="11">
        <f>Table1[[#This Row],[MSRP]]*Table1[[#This Row],[Units]]</f>
        <v>22.99</v>
      </c>
      <c r="F512" s="12"/>
    </row>
    <row r="513" spans="1:6" ht="14.25" x14ac:dyDescent="0.25">
      <c r="A513" s="8" t="s">
        <v>164</v>
      </c>
      <c r="B513" s="7" t="s">
        <v>163</v>
      </c>
      <c r="C513" s="9">
        <v>1</v>
      </c>
      <c r="D513" s="10">
        <v>25.99</v>
      </c>
      <c r="E513" s="11">
        <f>Table1[[#This Row],[MSRP]]*Table1[[#This Row],[Units]]</f>
        <v>25.99</v>
      </c>
      <c r="F513" s="12"/>
    </row>
    <row r="514" spans="1:6" ht="14.25" x14ac:dyDescent="0.25">
      <c r="A514" s="8" t="s">
        <v>877</v>
      </c>
      <c r="B514" s="7" t="s">
        <v>876</v>
      </c>
      <c r="C514" s="9">
        <v>1</v>
      </c>
      <c r="D514" s="10">
        <v>18.989999999999998</v>
      </c>
      <c r="E514" s="11">
        <f>Table1[[#This Row],[MSRP]]*Table1[[#This Row],[Units]]</f>
        <v>18.989999999999998</v>
      </c>
      <c r="F514" s="12"/>
    </row>
    <row r="515" spans="1:6" ht="14.25" x14ac:dyDescent="0.25">
      <c r="A515" s="8" t="s">
        <v>445</v>
      </c>
      <c r="B515" s="7" t="s">
        <v>444</v>
      </c>
      <c r="C515" s="9">
        <v>1</v>
      </c>
      <c r="D515" s="10">
        <v>81.99</v>
      </c>
      <c r="E515" s="11">
        <f>Table1[[#This Row],[MSRP]]*Table1[[#This Row],[Units]]</f>
        <v>81.99</v>
      </c>
      <c r="F515" s="12"/>
    </row>
    <row r="516" spans="1:6" ht="14.25" x14ac:dyDescent="0.25">
      <c r="A516" s="8" t="s">
        <v>561</v>
      </c>
      <c r="B516" s="7" t="s">
        <v>560</v>
      </c>
      <c r="C516" s="9">
        <v>1</v>
      </c>
      <c r="D516" s="10">
        <v>10.39</v>
      </c>
      <c r="E516" s="11">
        <f>Table1[[#This Row],[MSRP]]*Table1[[#This Row],[Units]]</f>
        <v>10.39</v>
      </c>
      <c r="F516" s="12"/>
    </row>
    <row r="517" spans="1:6" ht="14.25" x14ac:dyDescent="0.25">
      <c r="A517" s="8" t="s">
        <v>617</v>
      </c>
      <c r="B517" s="7" t="s">
        <v>616</v>
      </c>
      <c r="C517" s="9">
        <v>1</v>
      </c>
      <c r="D517" s="10">
        <v>11.79</v>
      </c>
      <c r="E517" s="11">
        <f>Table1[[#This Row],[MSRP]]*Table1[[#This Row],[Units]]</f>
        <v>11.79</v>
      </c>
      <c r="F517" s="12"/>
    </row>
    <row r="518" spans="1:6" ht="14.25" x14ac:dyDescent="0.25">
      <c r="A518" s="8" t="s">
        <v>265</v>
      </c>
      <c r="B518" s="7" t="s">
        <v>264</v>
      </c>
      <c r="C518" s="9">
        <v>10</v>
      </c>
      <c r="D518" s="10">
        <v>32.99</v>
      </c>
      <c r="E518" s="11">
        <f>Table1[[#This Row],[MSRP]]*Table1[[#This Row],[Units]]</f>
        <v>329.90000000000003</v>
      </c>
      <c r="F518" s="12"/>
    </row>
    <row r="519" spans="1:6" ht="14.25" x14ac:dyDescent="0.25">
      <c r="A519" s="8" t="s">
        <v>929</v>
      </c>
      <c r="B519" s="7" t="s">
        <v>928</v>
      </c>
      <c r="C519" s="9">
        <v>1</v>
      </c>
      <c r="D519" s="10">
        <v>32.99</v>
      </c>
      <c r="E519" s="11">
        <f>Table1[[#This Row],[MSRP]]*Table1[[#This Row],[Units]]</f>
        <v>32.99</v>
      </c>
      <c r="F519" s="12"/>
    </row>
    <row r="520" spans="1:6" ht="14.25" x14ac:dyDescent="0.25">
      <c r="A520" s="8" t="s">
        <v>86</v>
      </c>
      <c r="B520" s="7" t="s">
        <v>85</v>
      </c>
      <c r="C520" s="9">
        <v>5</v>
      </c>
      <c r="D520" s="10">
        <v>69.989999999999995</v>
      </c>
      <c r="E520" s="11">
        <f>Table1[[#This Row],[MSRP]]*Table1[[#This Row],[Units]]</f>
        <v>349.95</v>
      </c>
      <c r="F520" s="12"/>
    </row>
    <row r="521" spans="1:6" ht="14.25" x14ac:dyDescent="0.25">
      <c r="A521" s="8" t="s">
        <v>769</v>
      </c>
      <c r="B521" s="7" t="s">
        <v>768</v>
      </c>
      <c r="C521" s="9">
        <v>2</v>
      </c>
      <c r="D521" s="10">
        <v>21.49</v>
      </c>
      <c r="E521" s="11">
        <f>Table1[[#This Row],[MSRP]]*Table1[[#This Row],[Units]]</f>
        <v>42.98</v>
      </c>
      <c r="F521" s="12"/>
    </row>
    <row r="522" spans="1:6" ht="14.25" x14ac:dyDescent="0.25">
      <c r="A522" s="8" t="s">
        <v>769</v>
      </c>
      <c r="B522" s="7" t="s">
        <v>768</v>
      </c>
      <c r="C522" s="9">
        <v>1</v>
      </c>
      <c r="D522" s="10">
        <v>21.49</v>
      </c>
      <c r="E522" s="11">
        <f>Table1[[#This Row],[MSRP]]*Table1[[#This Row],[Units]]</f>
        <v>21.49</v>
      </c>
      <c r="F522" s="12"/>
    </row>
    <row r="523" spans="1:6" ht="14.25" x14ac:dyDescent="0.25">
      <c r="A523" s="8" t="s">
        <v>943</v>
      </c>
      <c r="B523" s="7" t="s">
        <v>942</v>
      </c>
      <c r="C523" s="9">
        <v>1</v>
      </c>
      <c r="D523" s="10">
        <v>19.989999999999998</v>
      </c>
      <c r="E523" s="11">
        <f>Table1[[#This Row],[MSRP]]*Table1[[#This Row],[Units]]</f>
        <v>19.989999999999998</v>
      </c>
      <c r="F523" s="12"/>
    </row>
    <row r="524" spans="1:6" ht="14.25" x14ac:dyDescent="0.25">
      <c r="A524" s="8" t="s">
        <v>473</v>
      </c>
      <c r="B524" s="7" t="s">
        <v>472</v>
      </c>
      <c r="C524" s="9">
        <v>2</v>
      </c>
      <c r="D524" s="10">
        <v>37.99</v>
      </c>
      <c r="E524" s="11">
        <f>Table1[[#This Row],[MSRP]]*Table1[[#This Row],[Units]]</f>
        <v>75.98</v>
      </c>
      <c r="F524" s="12"/>
    </row>
    <row r="525" spans="1:6" ht="14.25" x14ac:dyDescent="0.25">
      <c r="A525" s="8" t="s">
        <v>285</v>
      </c>
      <c r="B525" s="7" t="s">
        <v>284</v>
      </c>
      <c r="C525" s="9">
        <v>2</v>
      </c>
      <c r="D525" s="10">
        <v>55.99</v>
      </c>
      <c r="E525" s="11">
        <f>Table1[[#This Row],[MSRP]]*Table1[[#This Row],[Units]]</f>
        <v>111.98</v>
      </c>
      <c r="F525" s="12"/>
    </row>
    <row r="526" spans="1:6" ht="14.25" x14ac:dyDescent="0.25">
      <c r="A526" s="8" t="s">
        <v>180</v>
      </c>
      <c r="B526" s="7" t="s">
        <v>179</v>
      </c>
      <c r="C526" s="9">
        <v>2</v>
      </c>
      <c r="D526" s="10">
        <v>89.99</v>
      </c>
      <c r="E526" s="11">
        <f>Table1[[#This Row],[MSRP]]*Table1[[#This Row],[Units]]</f>
        <v>179.98</v>
      </c>
      <c r="F526" s="12"/>
    </row>
    <row r="527" spans="1:6" ht="14.25" x14ac:dyDescent="0.25">
      <c r="A527" s="8" t="s">
        <v>423</v>
      </c>
      <c r="B527" s="7" t="s">
        <v>422</v>
      </c>
      <c r="C527" s="9">
        <v>1</v>
      </c>
      <c r="D527" s="10">
        <v>84.99</v>
      </c>
      <c r="E527" s="11">
        <f>Table1[[#This Row],[MSRP]]*Table1[[#This Row],[Units]]</f>
        <v>84.99</v>
      </c>
      <c r="F527" s="12"/>
    </row>
    <row r="528" spans="1:6" ht="14.25" x14ac:dyDescent="0.25">
      <c r="A528" s="8" t="s">
        <v>423</v>
      </c>
      <c r="B528" s="7" t="s">
        <v>422</v>
      </c>
      <c r="C528" s="9">
        <v>1</v>
      </c>
      <c r="D528" s="10">
        <v>84.99</v>
      </c>
      <c r="E528" s="11">
        <f>Table1[[#This Row],[MSRP]]*Table1[[#This Row],[Units]]</f>
        <v>84.99</v>
      </c>
      <c r="F528" s="12"/>
    </row>
    <row r="529" spans="1:6" ht="14.25" x14ac:dyDescent="0.25">
      <c r="A529" s="8" t="s">
        <v>423</v>
      </c>
      <c r="B529" s="7" t="s">
        <v>422</v>
      </c>
      <c r="C529" s="9">
        <v>1</v>
      </c>
      <c r="D529" s="10">
        <v>84.99</v>
      </c>
      <c r="E529" s="11">
        <f>Table1[[#This Row],[MSRP]]*Table1[[#This Row],[Units]]</f>
        <v>84.99</v>
      </c>
      <c r="F529" s="12"/>
    </row>
    <row r="530" spans="1:6" ht="14.25" x14ac:dyDescent="0.25">
      <c r="A530" s="8" t="s">
        <v>351</v>
      </c>
      <c r="B530" s="7" t="s">
        <v>350</v>
      </c>
      <c r="C530" s="9">
        <v>5</v>
      </c>
      <c r="D530" s="10">
        <v>19.989999999999998</v>
      </c>
      <c r="E530" s="11">
        <f>Table1[[#This Row],[MSRP]]*Table1[[#This Row],[Units]]</f>
        <v>99.949999999999989</v>
      </c>
      <c r="F530" s="12"/>
    </row>
    <row r="531" spans="1:6" ht="14.25" x14ac:dyDescent="0.25">
      <c r="A531" s="8" t="s">
        <v>763</v>
      </c>
      <c r="B531" s="7" t="s">
        <v>762</v>
      </c>
      <c r="C531" s="9">
        <v>15</v>
      </c>
      <c r="D531" s="10">
        <v>2.89</v>
      </c>
      <c r="E531" s="11">
        <f>Table1[[#This Row],[MSRP]]*Table1[[#This Row],[Units]]</f>
        <v>43.35</v>
      </c>
      <c r="F531" s="12"/>
    </row>
    <row r="532" spans="1:6" ht="14.25" x14ac:dyDescent="0.25">
      <c r="A532" s="8" t="s">
        <v>331</v>
      </c>
      <c r="B532" s="7" t="s">
        <v>330</v>
      </c>
      <c r="C532" s="9">
        <v>2</v>
      </c>
      <c r="D532" s="10">
        <v>51.19</v>
      </c>
      <c r="E532" s="11">
        <f>Table1[[#This Row],[MSRP]]*Table1[[#This Row],[Units]]</f>
        <v>102.38</v>
      </c>
      <c r="F532" s="12"/>
    </row>
    <row r="533" spans="1:6" ht="14.25" x14ac:dyDescent="0.25">
      <c r="A533" s="8" t="s">
        <v>244</v>
      </c>
      <c r="B533" s="7" t="s">
        <v>243</v>
      </c>
      <c r="C533" s="9">
        <v>1</v>
      </c>
      <c r="D533" s="10">
        <v>64.989999999999995</v>
      </c>
      <c r="E533" s="11">
        <f>Table1[[#This Row],[MSRP]]*Table1[[#This Row],[Units]]</f>
        <v>64.989999999999995</v>
      </c>
      <c r="F533" s="12"/>
    </row>
    <row r="534" spans="1:6" ht="14.25" x14ac:dyDescent="0.25">
      <c r="A534" s="8" t="s">
        <v>637</v>
      </c>
      <c r="B534" s="7" t="s">
        <v>636</v>
      </c>
      <c r="C534" s="9">
        <v>1</v>
      </c>
      <c r="D534" s="10">
        <v>54.99</v>
      </c>
      <c r="E534" s="11">
        <f>Table1[[#This Row],[MSRP]]*Table1[[#This Row],[Units]]</f>
        <v>54.99</v>
      </c>
      <c r="F534" s="12"/>
    </row>
    <row r="535" spans="1:6" ht="14.25" x14ac:dyDescent="0.25">
      <c r="A535" s="8" t="s">
        <v>587</v>
      </c>
      <c r="B535" s="7" t="s">
        <v>586</v>
      </c>
      <c r="C535" s="9">
        <v>1</v>
      </c>
      <c r="D535" s="10">
        <v>10.99</v>
      </c>
      <c r="E535" s="11">
        <f>Table1[[#This Row],[MSRP]]*Table1[[#This Row],[Units]]</f>
        <v>10.99</v>
      </c>
      <c r="F535" s="12"/>
    </row>
    <row r="536" spans="1:6" ht="14.25" x14ac:dyDescent="0.25">
      <c r="A536" s="8" t="s">
        <v>713</v>
      </c>
      <c r="B536" s="7" t="s">
        <v>712</v>
      </c>
      <c r="C536" s="9">
        <v>1</v>
      </c>
      <c r="D536" s="10">
        <v>13.99</v>
      </c>
      <c r="E536" s="11">
        <f>Table1[[#This Row],[MSRP]]*Table1[[#This Row],[Units]]</f>
        <v>13.99</v>
      </c>
      <c r="F536" s="12"/>
    </row>
    <row r="537" spans="1:6" ht="14.25" x14ac:dyDescent="0.25">
      <c r="A537" s="8" t="s">
        <v>783</v>
      </c>
      <c r="B537" s="7" t="s">
        <v>782</v>
      </c>
      <c r="C537" s="9">
        <v>6</v>
      </c>
      <c r="D537" s="10">
        <v>6.99</v>
      </c>
      <c r="E537" s="11">
        <f>Table1[[#This Row],[MSRP]]*Table1[[#This Row],[Units]]</f>
        <v>41.94</v>
      </c>
      <c r="F537" s="12"/>
    </row>
    <row r="538" spans="1:6" ht="14.25" x14ac:dyDescent="0.25">
      <c r="A538" s="8" t="s">
        <v>62</v>
      </c>
      <c r="B538" s="7" t="s">
        <v>61</v>
      </c>
      <c r="C538" s="9">
        <v>20</v>
      </c>
      <c r="D538" s="10">
        <v>21.59</v>
      </c>
      <c r="E538" s="11">
        <f>Table1[[#This Row],[MSRP]]*Table1[[#This Row],[Units]]</f>
        <v>431.8</v>
      </c>
      <c r="F538" s="12"/>
    </row>
    <row r="539" spans="1:6" ht="14.25" x14ac:dyDescent="0.25">
      <c r="A539" s="8" t="s">
        <v>363</v>
      </c>
      <c r="B539" s="7" t="s">
        <v>362</v>
      </c>
      <c r="C539" s="9">
        <v>2</v>
      </c>
      <c r="D539" s="10">
        <v>2.4900000000000002</v>
      </c>
      <c r="E539" s="11">
        <f>Table1[[#This Row],[MSRP]]*Table1[[#This Row],[Units]]</f>
        <v>4.9800000000000004</v>
      </c>
      <c r="F539" s="12"/>
    </row>
    <row r="540" spans="1:6" ht="14.25" x14ac:dyDescent="0.25">
      <c r="A540" s="8" t="s">
        <v>903</v>
      </c>
      <c r="B540" s="7" t="s">
        <v>902</v>
      </c>
      <c r="C540" s="9">
        <v>2</v>
      </c>
      <c r="D540" s="10">
        <v>9.99</v>
      </c>
      <c r="E540" s="11">
        <f>Table1[[#This Row],[MSRP]]*Table1[[#This Row],[Units]]</f>
        <v>19.98</v>
      </c>
      <c r="F540" s="12"/>
    </row>
    <row r="541" spans="1:6" ht="14.25" x14ac:dyDescent="0.25">
      <c r="A541" s="8" t="s">
        <v>869</v>
      </c>
      <c r="B541" s="7" t="s">
        <v>868</v>
      </c>
      <c r="C541" s="9">
        <v>1</v>
      </c>
      <c r="D541" s="10">
        <v>18.989999999999998</v>
      </c>
      <c r="E541" s="11">
        <f>Table1[[#This Row],[MSRP]]*Table1[[#This Row],[Units]]</f>
        <v>18.989999999999998</v>
      </c>
      <c r="F541" s="12"/>
    </row>
    <row r="542" spans="1:6" ht="14.25" x14ac:dyDescent="0.25">
      <c r="A542" s="8" t="s">
        <v>80</v>
      </c>
      <c r="B542" s="7" t="s">
        <v>79</v>
      </c>
      <c r="C542" s="9">
        <v>4</v>
      </c>
      <c r="D542" s="10">
        <v>13.99</v>
      </c>
      <c r="E542" s="11">
        <f>Table1[[#This Row],[MSRP]]*Table1[[#This Row],[Units]]</f>
        <v>55.96</v>
      </c>
      <c r="F542" s="12"/>
    </row>
    <row r="543" spans="1:6" ht="14.25" x14ac:dyDescent="0.25">
      <c r="A543" s="8" t="s">
        <v>80</v>
      </c>
      <c r="B543" s="7" t="s">
        <v>79</v>
      </c>
      <c r="C543" s="9">
        <v>3</v>
      </c>
      <c r="D543" s="10">
        <v>13.99</v>
      </c>
      <c r="E543" s="11">
        <f>Table1[[#This Row],[MSRP]]*Table1[[#This Row],[Units]]</f>
        <v>41.97</v>
      </c>
      <c r="F543" s="12"/>
    </row>
    <row r="544" spans="1:6" ht="14.25" x14ac:dyDescent="0.25">
      <c r="A544" s="8" t="s">
        <v>619</v>
      </c>
      <c r="B544" s="7" t="s">
        <v>618</v>
      </c>
      <c r="C544" s="9">
        <v>6</v>
      </c>
      <c r="D544" s="10">
        <v>1.99</v>
      </c>
      <c r="E544" s="11">
        <f>Table1[[#This Row],[MSRP]]*Table1[[#This Row],[Units]]</f>
        <v>11.94</v>
      </c>
      <c r="F544" s="12"/>
    </row>
    <row r="545" spans="1:6" ht="14.25" x14ac:dyDescent="0.25">
      <c r="A545" s="8" t="s">
        <v>557</v>
      </c>
      <c r="B545" s="7" t="s">
        <v>556</v>
      </c>
      <c r="C545" s="9">
        <v>1</v>
      </c>
      <c r="D545" s="10">
        <v>64.489999999999995</v>
      </c>
      <c r="E545" s="11">
        <f>Table1[[#This Row],[MSRP]]*Table1[[#This Row],[Units]]</f>
        <v>64.489999999999995</v>
      </c>
      <c r="F545" s="12"/>
    </row>
    <row r="546" spans="1:6" ht="14.25" x14ac:dyDescent="0.25">
      <c r="A546" s="8" t="s">
        <v>166</v>
      </c>
      <c r="B546" s="7" t="s">
        <v>165</v>
      </c>
      <c r="C546" s="9">
        <v>5</v>
      </c>
      <c r="D546" s="10">
        <v>85.99</v>
      </c>
      <c r="E546" s="11">
        <f>Table1[[#This Row],[MSRP]]*Table1[[#This Row],[Units]]</f>
        <v>429.95</v>
      </c>
      <c r="F546" s="12"/>
    </row>
    <row r="547" spans="1:6" ht="14.25" x14ac:dyDescent="0.25">
      <c r="A547" s="8" t="s">
        <v>575</v>
      </c>
      <c r="B547" s="7" t="s">
        <v>574</v>
      </c>
      <c r="C547" s="9">
        <v>1</v>
      </c>
      <c r="D547" s="10">
        <v>61.99</v>
      </c>
      <c r="E547" s="11">
        <f>Table1[[#This Row],[MSRP]]*Table1[[#This Row],[Units]]</f>
        <v>61.99</v>
      </c>
      <c r="F547" s="12"/>
    </row>
    <row r="548" spans="1:6" ht="14.25" x14ac:dyDescent="0.25">
      <c r="A548" s="8" t="s">
        <v>941</v>
      </c>
      <c r="B548" s="7" t="s">
        <v>940</v>
      </c>
      <c r="C548" s="9">
        <v>1</v>
      </c>
      <c r="D548" s="10">
        <v>31.99</v>
      </c>
      <c r="E548" s="11">
        <f>Table1[[#This Row],[MSRP]]*Table1[[#This Row],[Units]]</f>
        <v>31.99</v>
      </c>
      <c r="F548" s="12"/>
    </row>
    <row r="549" spans="1:6" ht="14.25" x14ac:dyDescent="0.25">
      <c r="A549" s="8" t="s">
        <v>941</v>
      </c>
      <c r="B549" s="7" t="s">
        <v>940</v>
      </c>
      <c r="C549" s="9">
        <v>1</v>
      </c>
      <c r="D549" s="10">
        <v>31.99</v>
      </c>
      <c r="E549" s="11">
        <f>Table1[[#This Row],[MSRP]]*Table1[[#This Row],[Units]]</f>
        <v>31.99</v>
      </c>
      <c r="F549" s="12"/>
    </row>
    <row r="550" spans="1:6" ht="14.25" x14ac:dyDescent="0.25">
      <c r="A550" s="8" t="s">
        <v>981</v>
      </c>
      <c r="B550" s="7" t="s">
        <v>980</v>
      </c>
      <c r="C550" s="9">
        <v>1</v>
      </c>
      <c r="D550" s="10">
        <v>22.99</v>
      </c>
      <c r="E550" s="11">
        <f>Table1[[#This Row],[MSRP]]*Table1[[#This Row],[Units]]</f>
        <v>22.99</v>
      </c>
      <c r="F550" s="12"/>
    </row>
    <row r="551" spans="1:6" ht="14.25" x14ac:dyDescent="0.25">
      <c r="A551" s="8" t="s">
        <v>765</v>
      </c>
      <c r="B551" s="7" t="s">
        <v>764</v>
      </c>
      <c r="C551" s="9">
        <v>1</v>
      </c>
      <c r="D551" s="10">
        <v>15.19</v>
      </c>
      <c r="E551" s="11">
        <f>Table1[[#This Row],[MSRP]]*Table1[[#This Row],[Units]]</f>
        <v>15.19</v>
      </c>
      <c r="F551" s="12"/>
    </row>
    <row r="552" spans="1:6" ht="14.25" x14ac:dyDescent="0.25">
      <c r="A552" s="8" t="s">
        <v>465</v>
      </c>
      <c r="B552" s="7" t="s">
        <v>464</v>
      </c>
      <c r="C552" s="9">
        <v>1</v>
      </c>
      <c r="D552" s="10">
        <v>78.069999999999993</v>
      </c>
      <c r="E552" s="11">
        <f>Table1[[#This Row],[MSRP]]*Table1[[#This Row],[Units]]</f>
        <v>78.069999999999993</v>
      </c>
      <c r="F552" s="12"/>
    </row>
    <row r="553" spans="1:6" ht="14.25" x14ac:dyDescent="0.25">
      <c r="A553" s="8" t="s">
        <v>339</v>
      </c>
      <c r="B553" s="7" t="s">
        <v>338</v>
      </c>
      <c r="C553" s="9">
        <v>1</v>
      </c>
      <c r="D553" s="10">
        <v>99.99</v>
      </c>
      <c r="E553" s="11">
        <f>Table1[[#This Row],[MSRP]]*Table1[[#This Row],[Units]]</f>
        <v>99.99</v>
      </c>
      <c r="F553" s="12"/>
    </row>
    <row r="554" spans="1:6" ht="14.25" x14ac:dyDescent="0.25">
      <c r="A554" s="8" t="s">
        <v>1029</v>
      </c>
      <c r="B554" s="7" t="s">
        <v>1028</v>
      </c>
      <c r="C554" s="9">
        <v>1</v>
      </c>
      <c r="D554" s="10">
        <v>28.79</v>
      </c>
      <c r="E554" s="11">
        <f>Table1[[#This Row],[MSRP]]*Table1[[#This Row],[Units]]</f>
        <v>28.79</v>
      </c>
      <c r="F554" s="12"/>
    </row>
    <row r="555" spans="1:6" ht="14.25" x14ac:dyDescent="0.25">
      <c r="A555" s="8" t="s">
        <v>701</v>
      </c>
      <c r="B555" s="7" t="s">
        <v>700</v>
      </c>
      <c r="C555" s="9">
        <v>1</v>
      </c>
      <c r="D555" s="10">
        <v>47.99</v>
      </c>
      <c r="E555" s="11">
        <f>Table1[[#This Row],[MSRP]]*Table1[[#This Row],[Units]]</f>
        <v>47.99</v>
      </c>
      <c r="F555" s="12"/>
    </row>
    <row r="556" spans="1:6" ht="14.25" x14ac:dyDescent="0.25">
      <c r="A556" s="8" t="s">
        <v>70</v>
      </c>
      <c r="B556" s="7" t="s">
        <v>69</v>
      </c>
      <c r="C556" s="9">
        <v>1</v>
      </c>
      <c r="D556" s="10">
        <v>394.99</v>
      </c>
      <c r="E556" s="11">
        <f>Table1[[#This Row],[MSRP]]*Table1[[#This Row],[Units]]</f>
        <v>394.99</v>
      </c>
      <c r="F556" s="12"/>
    </row>
    <row r="557" spans="1:6" ht="14.25" x14ac:dyDescent="0.25">
      <c r="A557" s="8" t="s">
        <v>481</v>
      </c>
      <c r="B557" s="7" t="s">
        <v>480</v>
      </c>
      <c r="C557" s="9">
        <v>1</v>
      </c>
      <c r="D557" s="10">
        <v>7.09</v>
      </c>
      <c r="E557" s="11">
        <f>Table1[[#This Row],[MSRP]]*Table1[[#This Row],[Units]]</f>
        <v>7.09</v>
      </c>
      <c r="F557" s="12"/>
    </row>
    <row r="558" spans="1:6" ht="14.25" x14ac:dyDescent="0.25">
      <c r="A558" s="8" t="s">
        <v>391</v>
      </c>
      <c r="B558" s="7" t="s">
        <v>390</v>
      </c>
      <c r="C558" s="9">
        <v>1</v>
      </c>
      <c r="D558" s="10">
        <v>89.99</v>
      </c>
      <c r="E558" s="11">
        <f>Table1[[#This Row],[MSRP]]*Table1[[#This Row],[Units]]</f>
        <v>89.99</v>
      </c>
      <c r="F558" s="12"/>
    </row>
    <row r="559" spans="1:6" ht="14.25" x14ac:dyDescent="0.25">
      <c r="A559" s="8" t="s">
        <v>945</v>
      </c>
      <c r="B559" s="7" t="s">
        <v>944</v>
      </c>
      <c r="C559" s="9">
        <v>1</v>
      </c>
      <c r="D559" s="10">
        <v>31.99</v>
      </c>
      <c r="E559" s="11">
        <f>Table1[[#This Row],[MSRP]]*Table1[[#This Row],[Units]]</f>
        <v>31.99</v>
      </c>
      <c r="F559" s="12"/>
    </row>
    <row r="560" spans="1:6" ht="14.25" x14ac:dyDescent="0.25">
      <c r="A560" s="8" t="s">
        <v>459</v>
      </c>
      <c r="B560" s="7" t="s">
        <v>458</v>
      </c>
      <c r="C560" s="9">
        <v>1</v>
      </c>
      <c r="D560" s="10">
        <v>79.989999999999995</v>
      </c>
      <c r="E560" s="11">
        <f>Table1[[#This Row],[MSRP]]*Table1[[#This Row],[Units]]</f>
        <v>79.989999999999995</v>
      </c>
      <c r="F560" s="12"/>
    </row>
    <row r="561" spans="1:6" ht="14.25" x14ac:dyDescent="0.25">
      <c r="A561" s="8" t="s">
        <v>643</v>
      </c>
      <c r="B561" s="7" t="s">
        <v>642</v>
      </c>
      <c r="C561" s="9">
        <v>3</v>
      </c>
      <c r="D561" s="10">
        <v>17.989999999999998</v>
      </c>
      <c r="E561" s="11">
        <f>Table1[[#This Row],[MSRP]]*Table1[[#This Row],[Units]]</f>
        <v>53.97</v>
      </c>
      <c r="F561" s="12"/>
    </row>
    <row r="562" spans="1:6" ht="14.25" x14ac:dyDescent="0.25">
      <c r="A562" s="8" t="s">
        <v>599</v>
      </c>
      <c r="B562" s="7" t="s">
        <v>598</v>
      </c>
      <c r="C562" s="9">
        <v>2</v>
      </c>
      <c r="D562" s="10">
        <v>29.99</v>
      </c>
      <c r="E562" s="11">
        <f>Table1[[#This Row],[MSRP]]*Table1[[#This Row],[Units]]</f>
        <v>59.98</v>
      </c>
      <c r="F562" s="12"/>
    </row>
    <row r="563" spans="1:6" ht="14.25" x14ac:dyDescent="0.25">
      <c r="A563" s="8" t="s">
        <v>1059</v>
      </c>
      <c r="B563" s="7" t="s">
        <v>1058</v>
      </c>
      <c r="C563" s="9">
        <v>2</v>
      </c>
      <c r="D563" s="10">
        <v>13.69</v>
      </c>
      <c r="E563" s="11">
        <f>Table1[[#This Row],[MSRP]]*Table1[[#This Row],[Units]]</f>
        <v>27.38</v>
      </c>
      <c r="F563" s="12"/>
    </row>
    <row r="564" spans="1:6" ht="14.25" x14ac:dyDescent="0.25">
      <c r="A564" s="8" t="s">
        <v>399</v>
      </c>
      <c r="B564" s="7" t="s">
        <v>398</v>
      </c>
      <c r="C564" s="9">
        <v>1</v>
      </c>
      <c r="D564" s="10">
        <v>89.99</v>
      </c>
      <c r="E564" s="11">
        <f>Table1[[#This Row],[MSRP]]*Table1[[#This Row],[Units]]</f>
        <v>89.99</v>
      </c>
      <c r="F564" s="12"/>
    </row>
    <row r="565" spans="1:6" ht="14.25" x14ac:dyDescent="0.25">
      <c r="A565" s="8" t="s">
        <v>441</v>
      </c>
      <c r="B565" s="7" t="s">
        <v>440</v>
      </c>
      <c r="C565" s="9">
        <v>1</v>
      </c>
      <c r="D565" s="10">
        <v>6.49</v>
      </c>
      <c r="E565" s="11">
        <f>Table1[[#This Row],[MSRP]]*Table1[[#This Row],[Units]]</f>
        <v>6.49</v>
      </c>
      <c r="F565" s="12"/>
    </row>
    <row r="566" spans="1:6" ht="14.25" x14ac:dyDescent="0.25">
      <c r="A566" s="8" t="s">
        <v>441</v>
      </c>
      <c r="B566" s="7" t="s">
        <v>440</v>
      </c>
      <c r="C566" s="9">
        <v>1</v>
      </c>
      <c r="D566" s="10">
        <v>6.49</v>
      </c>
      <c r="E566" s="11">
        <f>Table1[[#This Row],[MSRP]]*Table1[[#This Row],[Units]]</f>
        <v>6.49</v>
      </c>
      <c r="F566" s="12"/>
    </row>
    <row r="567" spans="1:6" ht="14.25" x14ac:dyDescent="0.25">
      <c r="A567" s="8" t="s">
        <v>441</v>
      </c>
      <c r="B567" s="7" t="s">
        <v>440</v>
      </c>
      <c r="C567" s="9">
        <v>2</v>
      </c>
      <c r="D567" s="10">
        <v>6.49</v>
      </c>
      <c r="E567" s="11">
        <f>Table1[[#This Row],[MSRP]]*Table1[[#This Row],[Units]]</f>
        <v>12.98</v>
      </c>
      <c r="F567" s="12"/>
    </row>
    <row r="568" spans="1:6" ht="14.25" x14ac:dyDescent="0.25">
      <c r="A568" s="8" t="s">
        <v>138</v>
      </c>
      <c r="B568" s="7" t="s">
        <v>137</v>
      </c>
      <c r="C568" s="9">
        <v>1</v>
      </c>
      <c r="D568" s="10">
        <v>249.99</v>
      </c>
      <c r="E568" s="11">
        <f>Table1[[#This Row],[MSRP]]*Table1[[#This Row],[Units]]</f>
        <v>249.99</v>
      </c>
      <c r="F568" s="12"/>
    </row>
    <row r="569" spans="1:6" ht="14.25" x14ac:dyDescent="0.25">
      <c r="A569" s="8" t="s">
        <v>138</v>
      </c>
      <c r="B569" s="7" t="s">
        <v>137</v>
      </c>
      <c r="C569" s="9">
        <v>1</v>
      </c>
      <c r="D569" s="10">
        <v>249.99</v>
      </c>
      <c r="E569" s="11">
        <f>Table1[[#This Row],[MSRP]]*Table1[[#This Row],[Units]]</f>
        <v>249.99</v>
      </c>
      <c r="F569" s="12"/>
    </row>
    <row r="570" spans="1:6" ht="14.25" x14ac:dyDescent="0.25">
      <c r="A570" s="8" t="s">
        <v>923</v>
      </c>
      <c r="B570" s="7" t="s">
        <v>922</v>
      </c>
      <c r="C570" s="9">
        <v>1</v>
      </c>
      <c r="D570" s="10">
        <v>32.99</v>
      </c>
      <c r="E570" s="11">
        <f>Table1[[#This Row],[MSRP]]*Table1[[#This Row],[Units]]</f>
        <v>32.99</v>
      </c>
      <c r="F570" s="12"/>
    </row>
    <row r="571" spans="1:6" ht="14.25" x14ac:dyDescent="0.25">
      <c r="A571" s="8" t="s">
        <v>479</v>
      </c>
      <c r="B571" s="7" t="s">
        <v>478</v>
      </c>
      <c r="C571" s="9">
        <v>1</v>
      </c>
      <c r="D571" s="10">
        <v>74.989999999999995</v>
      </c>
      <c r="E571" s="11">
        <f>Table1[[#This Row],[MSRP]]*Table1[[#This Row],[Units]]</f>
        <v>74.989999999999995</v>
      </c>
      <c r="F571" s="12"/>
    </row>
    <row r="572" spans="1:6" ht="14.25" x14ac:dyDescent="0.25">
      <c r="A572" s="8" t="s">
        <v>136</v>
      </c>
      <c r="B572" s="7" t="s">
        <v>135</v>
      </c>
      <c r="C572" s="9">
        <v>1</v>
      </c>
      <c r="D572" s="10">
        <v>249.99</v>
      </c>
      <c r="E572" s="11">
        <f>Table1[[#This Row],[MSRP]]*Table1[[#This Row],[Units]]</f>
        <v>249.99</v>
      </c>
      <c r="F572" s="12"/>
    </row>
    <row r="573" spans="1:6" ht="14.25" x14ac:dyDescent="0.25">
      <c r="A573" s="8" t="s">
        <v>170</v>
      </c>
      <c r="B573" s="7" t="s">
        <v>169</v>
      </c>
      <c r="C573" s="9">
        <v>1</v>
      </c>
      <c r="D573" s="10">
        <v>198.99</v>
      </c>
      <c r="E573" s="11">
        <f>Table1[[#This Row],[MSRP]]*Table1[[#This Row],[Units]]</f>
        <v>198.99</v>
      </c>
      <c r="F573" s="12"/>
    </row>
    <row r="574" spans="1:6" ht="14.25" x14ac:dyDescent="0.25">
      <c r="A574" s="8" t="s">
        <v>184</v>
      </c>
      <c r="B574" s="7" t="s">
        <v>183</v>
      </c>
      <c r="C574" s="9">
        <v>1</v>
      </c>
      <c r="D574" s="10">
        <v>174.99</v>
      </c>
      <c r="E574" s="11">
        <f>Table1[[#This Row],[MSRP]]*Table1[[#This Row],[Units]]</f>
        <v>174.99</v>
      </c>
      <c r="F574" s="12"/>
    </row>
    <row r="575" spans="1:6" ht="14.25" x14ac:dyDescent="0.25">
      <c r="A575" s="8" t="s">
        <v>174</v>
      </c>
      <c r="B575" s="7" t="s">
        <v>173</v>
      </c>
      <c r="C575" s="9">
        <v>2</v>
      </c>
      <c r="D575" s="10">
        <v>91.99</v>
      </c>
      <c r="E575" s="11">
        <f>Table1[[#This Row],[MSRP]]*Table1[[#This Row],[Units]]</f>
        <v>183.98</v>
      </c>
      <c r="F575" s="12"/>
    </row>
    <row r="576" spans="1:6" ht="14.25" x14ac:dyDescent="0.25">
      <c r="A576" s="8" t="s">
        <v>659</v>
      </c>
      <c r="B576" s="7" t="s">
        <v>658</v>
      </c>
      <c r="C576" s="9">
        <v>1</v>
      </c>
      <c r="D576" s="10">
        <v>51.99</v>
      </c>
      <c r="E576" s="11">
        <f>Table1[[#This Row],[MSRP]]*Table1[[#This Row],[Units]]</f>
        <v>51.99</v>
      </c>
      <c r="F576" s="12"/>
    </row>
    <row r="577" spans="1:6" ht="14.25" x14ac:dyDescent="0.25">
      <c r="A577" s="8" t="s">
        <v>757</v>
      </c>
      <c r="B577" s="7" t="s">
        <v>756</v>
      </c>
      <c r="C577" s="9">
        <v>1</v>
      </c>
      <c r="D577" s="10">
        <v>43.99</v>
      </c>
      <c r="E577" s="11">
        <f>Table1[[#This Row],[MSRP]]*Table1[[#This Row],[Units]]</f>
        <v>43.99</v>
      </c>
      <c r="F577" s="12"/>
    </row>
    <row r="578" spans="1:6" ht="14.25" x14ac:dyDescent="0.25">
      <c r="A578" s="8" t="s">
        <v>252</v>
      </c>
      <c r="B578" s="7" t="s">
        <v>251</v>
      </c>
      <c r="C578" s="9">
        <v>1</v>
      </c>
      <c r="D578" s="10">
        <v>58.99</v>
      </c>
      <c r="E578" s="11">
        <f>Table1[[#This Row],[MSRP]]*Table1[[#This Row],[Units]]</f>
        <v>58.99</v>
      </c>
      <c r="F578" s="12"/>
    </row>
    <row r="579" spans="1:6" ht="14.25" x14ac:dyDescent="0.25">
      <c r="A579" s="8" t="s">
        <v>409</v>
      </c>
      <c r="B579" s="7" t="s">
        <v>408</v>
      </c>
      <c r="C579" s="9">
        <v>6</v>
      </c>
      <c r="D579" s="10">
        <v>14.99</v>
      </c>
      <c r="E579" s="11">
        <f>Table1[[#This Row],[MSRP]]*Table1[[#This Row],[Units]]</f>
        <v>89.94</v>
      </c>
      <c r="F579" s="12"/>
    </row>
    <row r="580" spans="1:6" ht="14.25" x14ac:dyDescent="0.25">
      <c r="A580" s="8" t="s">
        <v>409</v>
      </c>
      <c r="B580" s="7" t="s">
        <v>408</v>
      </c>
      <c r="C580" s="9">
        <v>6</v>
      </c>
      <c r="D580" s="10">
        <v>14.99</v>
      </c>
      <c r="E580" s="11">
        <f>Table1[[#This Row],[MSRP]]*Table1[[#This Row],[Units]]</f>
        <v>89.94</v>
      </c>
      <c r="F580" s="12"/>
    </row>
    <row r="581" spans="1:6" ht="14.25" x14ac:dyDescent="0.25">
      <c r="A581" s="8" t="s">
        <v>120</v>
      </c>
      <c r="B581" s="7" t="s">
        <v>119</v>
      </c>
      <c r="C581" s="9">
        <v>18</v>
      </c>
      <c r="D581" s="10">
        <v>15.49</v>
      </c>
      <c r="E581" s="11">
        <f>Table1[[#This Row],[MSRP]]*Table1[[#This Row],[Units]]</f>
        <v>278.82</v>
      </c>
      <c r="F581" s="12"/>
    </row>
    <row r="582" spans="1:6" ht="14.25" x14ac:dyDescent="0.25">
      <c r="A582" s="8" t="s">
        <v>491</v>
      </c>
      <c r="B582" s="7" t="s">
        <v>490</v>
      </c>
      <c r="C582" s="9">
        <v>6</v>
      </c>
      <c r="D582" s="10">
        <v>11.95</v>
      </c>
      <c r="E582" s="11">
        <f>Table1[[#This Row],[MSRP]]*Table1[[#This Row],[Units]]</f>
        <v>71.699999999999989</v>
      </c>
      <c r="F582" s="12"/>
    </row>
    <row r="583" spans="1:6" ht="14.25" x14ac:dyDescent="0.25">
      <c r="A583" s="8" t="s">
        <v>491</v>
      </c>
      <c r="B583" s="7" t="s">
        <v>490</v>
      </c>
      <c r="C583" s="9">
        <v>6</v>
      </c>
      <c r="D583" s="10">
        <v>11.95</v>
      </c>
      <c r="E583" s="11">
        <f>Table1[[#This Row],[MSRP]]*Table1[[#This Row],[Units]]</f>
        <v>71.699999999999989</v>
      </c>
      <c r="F583" s="12"/>
    </row>
    <row r="584" spans="1:6" ht="14.25" x14ac:dyDescent="0.25">
      <c r="A584" s="8" t="s">
        <v>491</v>
      </c>
      <c r="B584" s="7" t="s">
        <v>490</v>
      </c>
      <c r="C584" s="9">
        <v>6</v>
      </c>
      <c r="D584" s="10">
        <v>11.95</v>
      </c>
      <c r="E584" s="11">
        <f>Table1[[#This Row],[MSRP]]*Table1[[#This Row],[Units]]</f>
        <v>71.699999999999989</v>
      </c>
      <c r="F584" s="12"/>
    </row>
    <row r="585" spans="1:6" ht="14.25" x14ac:dyDescent="0.25">
      <c r="A585" s="8" t="s">
        <v>551</v>
      </c>
      <c r="B585" s="7" t="s">
        <v>550</v>
      </c>
      <c r="C585" s="9">
        <v>1</v>
      </c>
      <c r="D585" s="10">
        <v>9.99</v>
      </c>
      <c r="E585" s="11">
        <f>Table1[[#This Row],[MSRP]]*Table1[[#This Row],[Units]]</f>
        <v>9.99</v>
      </c>
      <c r="F585" s="12"/>
    </row>
    <row r="586" spans="1:6" ht="14.25" x14ac:dyDescent="0.25">
      <c r="A586" s="8" t="s">
        <v>741</v>
      </c>
      <c r="B586" s="7" t="s">
        <v>740</v>
      </c>
      <c r="C586" s="9">
        <v>1</v>
      </c>
      <c r="D586" s="10">
        <v>45.7</v>
      </c>
      <c r="E586" s="11">
        <f>Table1[[#This Row],[MSRP]]*Table1[[#This Row],[Units]]</f>
        <v>45.7</v>
      </c>
      <c r="F586" s="12"/>
    </row>
    <row r="587" spans="1:6" ht="14.25" x14ac:dyDescent="0.25">
      <c r="A587" s="8" t="s">
        <v>32</v>
      </c>
      <c r="B587" s="7" t="s">
        <v>31</v>
      </c>
      <c r="C587" s="9">
        <v>1</v>
      </c>
      <c r="D587" s="10">
        <v>650</v>
      </c>
      <c r="E587" s="11">
        <f>Table1[[#This Row],[MSRP]]*Table1[[#This Row],[Units]]</f>
        <v>650</v>
      </c>
      <c r="F587" s="12"/>
    </row>
    <row r="588" spans="1:6" ht="14.25" x14ac:dyDescent="0.25">
      <c r="A588" s="8" t="s">
        <v>705</v>
      </c>
      <c r="B588" s="7" t="s">
        <v>704</v>
      </c>
      <c r="C588" s="9">
        <v>1</v>
      </c>
      <c r="D588" s="10">
        <v>47.99</v>
      </c>
      <c r="E588" s="11">
        <f>Table1[[#This Row],[MSRP]]*Table1[[#This Row],[Units]]</f>
        <v>47.99</v>
      </c>
      <c r="F588" s="12"/>
    </row>
    <row r="589" spans="1:6" ht="14.25" x14ac:dyDescent="0.25">
      <c r="A589" s="8" t="s">
        <v>767</v>
      </c>
      <c r="B589" s="7" t="s">
        <v>766</v>
      </c>
      <c r="C589" s="9">
        <v>2</v>
      </c>
      <c r="D589" s="10">
        <v>21.49</v>
      </c>
      <c r="E589" s="11">
        <f>Table1[[#This Row],[MSRP]]*Table1[[#This Row],[Units]]</f>
        <v>42.98</v>
      </c>
      <c r="F589" s="12"/>
    </row>
    <row r="590" spans="1:6" ht="14.25" x14ac:dyDescent="0.25">
      <c r="A590" s="8" t="s">
        <v>275</v>
      </c>
      <c r="B590" s="7" t="s">
        <v>274</v>
      </c>
      <c r="C590" s="9">
        <v>1</v>
      </c>
      <c r="D590" s="10">
        <v>116.45</v>
      </c>
      <c r="E590" s="11">
        <f>Table1[[#This Row],[MSRP]]*Table1[[#This Row],[Units]]</f>
        <v>116.45</v>
      </c>
      <c r="F590" s="12"/>
    </row>
    <row r="591" spans="1:6" ht="14.25" x14ac:dyDescent="0.25">
      <c r="A591" s="8" t="s">
        <v>973</v>
      </c>
      <c r="B591" s="7" t="s">
        <v>972</v>
      </c>
      <c r="C591" s="9">
        <v>1</v>
      </c>
      <c r="D591" s="10">
        <v>29.99</v>
      </c>
      <c r="E591" s="11">
        <f>Table1[[#This Row],[MSRP]]*Table1[[#This Row],[Units]]</f>
        <v>29.99</v>
      </c>
      <c r="F591" s="12"/>
    </row>
    <row r="592" spans="1:6" ht="14.25" x14ac:dyDescent="0.25">
      <c r="A592" s="8" t="s">
        <v>54</v>
      </c>
      <c r="B592" s="7" t="s">
        <v>53</v>
      </c>
      <c r="C592" s="9">
        <v>1</v>
      </c>
      <c r="D592" s="10">
        <v>494.96</v>
      </c>
      <c r="E592" s="11">
        <f>Table1[[#This Row],[MSRP]]*Table1[[#This Row],[Units]]</f>
        <v>494.96</v>
      </c>
      <c r="F592" s="12"/>
    </row>
    <row r="593" spans="1:6" ht="14.25" x14ac:dyDescent="0.25">
      <c r="A593" s="8" t="s">
        <v>1035</v>
      </c>
      <c r="B593" s="7" t="s">
        <v>1034</v>
      </c>
      <c r="C593" s="9">
        <v>1</v>
      </c>
      <c r="D593" s="10">
        <v>25.83</v>
      </c>
      <c r="E593" s="11">
        <f>Table1[[#This Row],[MSRP]]*Table1[[#This Row],[Units]]</f>
        <v>25.83</v>
      </c>
      <c r="F593" s="12"/>
    </row>
    <row r="594" spans="1:6" ht="14.25" x14ac:dyDescent="0.25">
      <c r="A594" s="8" t="s">
        <v>959</v>
      </c>
      <c r="B594" s="7" t="s">
        <v>958</v>
      </c>
      <c r="C594" s="9">
        <v>2</v>
      </c>
      <c r="D594" s="10">
        <v>11.29</v>
      </c>
      <c r="E594" s="11">
        <f>Table1[[#This Row],[MSRP]]*Table1[[#This Row],[Units]]</f>
        <v>22.58</v>
      </c>
      <c r="F594" s="12"/>
    </row>
    <row r="595" spans="1:6" ht="14.25" x14ac:dyDescent="0.25">
      <c r="A595" s="8" t="s">
        <v>182</v>
      </c>
      <c r="B595" s="7" t="s">
        <v>181</v>
      </c>
      <c r="C595" s="9">
        <v>1</v>
      </c>
      <c r="D595" s="10">
        <v>178.99</v>
      </c>
      <c r="E595" s="11">
        <f>Table1[[#This Row],[MSRP]]*Table1[[#This Row],[Units]]</f>
        <v>178.99</v>
      </c>
      <c r="F595" s="12"/>
    </row>
    <row r="596" spans="1:6" ht="14.25" x14ac:dyDescent="0.25">
      <c r="A596" s="8" t="s">
        <v>242</v>
      </c>
      <c r="B596" s="7" t="s">
        <v>241</v>
      </c>
      <c r="C596" s="9">
        <v>1</v>
      </c>
      <c r="D596" s="10">
        <v>75.989999999999995</v>
      </c>
      <c r="E596" s="11">
        <f>Table1[[#This Row],[MSRP]]*Table1[[#This Row],[Units]]</f>
        <v>75.989999999999995</v>
      </c>
      <c r="F596" s="12"/>
    </row>
    <row r="597" spans="1:6" ht="14.25" x14ac:dyDescent="0.25">
      <c r="A597" s="8" t="s">
        <v>591</v>
      </c>
      <c r="B597" s="7" t="s">
        <v>590</v>
      </c>
      <c r="C597" s="9">
        <v>1</v>
      </c>
      <c r="D597" s="10">
        <v>59.99</v>
      </c>
      <c r="E597" s="11">
        <f>Table1[[#This Row],[MSRP]]*Table1[[#This Row],[Units]]</f>
        <v>59.99</v>
      </c>
      <c r="F597" s="12"/>
    </row>
    <row r="598" spans="1:6" ht="14.25" x14ac:dyDescent="0.25">
      <c r="A598" s="8" t="s">
        <v>367</v>
      </c>
      <c r="B598" s="7" t="s">
        <v>366</v>
      </c>
      <c r="C598" s="9">
        <v>1</v>
      </c>
      <c r="D598" s="10">
        <v>92.99</v>
      </c>
      <c r="E598" s="11">
        <f>Table1[[#This Row],[MSRP]]*Table1[[#This Row],[Units]]</f>
        <v>92.99</v>
      </c>
      <c r="F598" s="12"/>
    </row>
    <row r="599" spans="1:6" ht="14.25" x14ac:dyDescent="0.25">
      <c r="A599" s="8" t="s">
        <v>651</v>
      </c>
      <c r="B599" s="7" t="s">
        <v>650</v>
      </c>
      <c r="C599" s="9">
        <v>1</v>
      </c>
      <c r="D599" s="10">
        <v>52.99</v>
      </c>
      <c r="E599" s="11">
        <f>Table1[[#This Row],[MSRP]]*Table1[[#This Row],[Units]]</f>
        <v>52.99</v>
      </c>
      <c r="F599" s="12"/>
    </row>
    <row r="600" spans="1:6" ht="14.25" x14ac:dyDescent="0.25">
      <c r="A600" s="8" t="s">
        <v>82</v>
      </c>
      <c r="B600" s="7" t="s">
        <v>81</v>
      </c>
      <c r="C600" s="9">
        <v>1</v>
      </c>
      <c r="D600" s="10">
        <v>359.99</v>
      </c>
      <c r="E600" s="11">
        <f>Table1[[#This Row],[MSRP]]*Table1[[#This Row],[Units]]</f>
        <v>359.99</v>
      </c>
      <c r="F600" s="12"/>
    </row>
    <row r="601" spans="1:6" ht="14.25" x14ac:dyDescent="0.25">
      <c r="A601" s="8" t="s">
        <v>687</v>
      </c>
      <c r="B601" s="7" t="s">
        <v>686</v>
      </c>
      <c r="C601" s="9">
        <v>1</v>
      </c>
      <c r="D601" s="10">
        <v>13.83</v>
      </c>
      <c r="E601" s="11">
        <f>Table1[[#This Row],[MSRP]]*Table1[[#This Row],[Units]]</f>
        <v>13.83</v>
      </c>
      <c r="F601" s="12"/>
    </row>
    <row r="602" spans="1:6" ht="14.25" x14ac:dyDescent="0.25">
      <c r="A602" s="8" t="s">
        <v>589</v>
      </c>
      <c r="B602" s="7" t="s">
        <v>588</v>
      </c>
      <c r="C602" s="9">
        <v>1</v>
      </c>
      <c r="D602" s="10">
        <v>59.99</v>
      </c>
      <c r="E602" s="11">
        <f>Table1[[#This Row],[MSRP]]*Table1[[#This Row],[Units]]</f>
        <v>59.99</v>
      </c>
      <c r="F602" s="12"/>
    </row>
    <row r="603" spans="1:6" ht="14.25" x14ac:dyDescent="0.25">
      <c r="A603" s="8" t="s">
        <v>248</v>
      </c>
      <c r="B603" s="7" t="s">
        <v>247</v>
      </c>
      <c r="C603" s="9">
        <v>3</v>
      </c>
      <c r="D603" s="10">
        <v>299.99</v>
      </c>
      <c r="E603" s="11">
        <f>Table1[[#This Row],[MSRP]]*Table1[[#This Row],[Units]]</f>
        <v>899.97</v>
      </c>
      <c r="F603" s="12"/>
    </row>
    <row r="604" spans="1:6" ht="14.25" x14ac:dyDescent="0.25">
      <c r="A604" s="8" t="s">
        <v>771</v>
      </c>
      <c r="B604" s="7" t="s">
        <v>770</v>
      </c>
      <c r="C604" s="9">
        <v>1</v>
      </c>
      <c r="D604" s="10">
        <v>15.49</v>
      </c>
      <c r="E604" s="11">
        <f>Table1[[#This Row],[MSRP]]*Table1[[#This Row],[Units]]</f>
        <v>15.49</v>
      </c>
      <c r="F604" s="12"/>
    </row>
    <row r="605" spans="1:6" ht="14.25" x14ac:dyDescent="0.25">
      <c r="A605" s="8" t="s">
        <v>841</v>
      </c>
      <c r="B605" s="7" t="s">
        <v>840</v>
      </c>
      <c r="C605" s="9">
        <v>1</v>
      </c>
      <c r="D605" s="10">
        <v>38.340000000000003</v>
      </c>
      <c r="E605" s="11">
        <f>Table1[[#This Row],[MSRP]]*Table1[[#This Row],[Units]]</f>
        <v>38.340000000000003</v>
      </c>
      <c r="F605" s="12"/>
    </row>
    <row r="606" spans="1:6" ht="14.25" x14ac:dyDescent="0.25">
      <c r="A606" s="8" t="s">
        <v>475</v>
      </c>
      <c r="B606" s="7" t="s">
        <v>474</v>
      </c>
      <c r="C606" s="9">
        <v>4</v>
      </c>
      <c r="D606" s="10">
        <v>18.79</v>
      </c>
      <c r="E606" s="11">
        <f>Table1[[#This Row],[MSRP]]*Table1[[#This Row],[Units]]</f>
        <v>75.16</v>
      </c>
      <c r="F606" s="12"/>
    </row>
    <row r="607" spans="1:6" ht="14.25" x14ac:dyDescent="0.25">
      <c r="A607" s="8" t="s">
        <v>867</v>
      </c>
      <c r="B607" s="7" t="s">
        <v>866</v>
      </c>
      <c r="C607" s="9">
        <v>1</v>
      </c>
      <c r="D607" s="10">
        <v>18.79</v>
      </c>
      <c r="E607" s="11">
        <f>Table1[[#This Row],[MSRP]]*Table1[[#This Row],[Units]]</f>
        <v>18.79</v>
      </c>
      <c r="F607" s="12"/>
    </row>
    <row r="608" spans="1:6" ht="14.25" x14ac:dyDescent="0.25">
      <c r="A608" s="8" t="s">
        <v>809</v>
      </c>
      <c r="B608" s="7" t="s">
        <v>808</v>
      </c>
      <c r="C608" s="9">
        <v>1</v>
      </c>
      <c r="D608" s="10">
        <v>39.99</v>
      </c>
      <c r="E608" s="11">
        <f>Table1[[#This Row],[MSRP]]*Table1[[#This Row],[Units]]</f>
        <v>39.99</v>
      </c>
      <c r="F608" s="12"/>
    </row>
    <row r="609" spans="1:6" ht="14.25" x14ac:dyDescent="0.25">
      <c r="A609" s="8" t="s">
        <v>787</v>
      </c>
      <c r="B609" s="7" t="s">
        <v>786</v>
      </c>
      <c r="C609" s="9">
        <v>1</v>
      </c>
      <c r="D609" s="10">
        <v>41.59</v>
      </c>
      <c r="E609" s="11">
        <f>Table1[[#This Row],[MSRP]]*Table1[[#This Row],[Units]]</f>
        <v>41.59</v>
      </c>
      <c r="F609" s="12"/>
    </row>
    <row r="610" spans="1:6" ht="14.25" x14ac:dyDescent="0.25">
      <c r="A610" s="8" t="s">
        <v>759</v>
      </c>
      <c r="B610" s="7" t="s">
        <v>758</v>
      </c>
      <c r="C610" s="9">
        <v>2</v>
      </c>
      <c r="D610" s="10">
        <v>21.79</v>
      </c>
      <c r="E610" s="11">
        <f>Table1[[#This Row],[MSRP]]*Table1[[#This Row],[Units]]</f>
        <v>43.58</v>
      </c>
      <c r="F610" s="12"/>
    </row>
    <row r="611" spans="1:6" ht="14.25" x14ac:dyDescent="0.25">
      <c r="A611" s="8" t="s">
        <v>835</v>
      </c>
      <c r="B611" s="7" t="s">
        <v>834</v>
      </c>
      <c r="C611" s="9">
        <v>1</v>
      </c>
      <c r="D611" s="10">
        <v>38.79</v>
      </c>
      <c r="E611" s="11">
        <f>Table1[[#This Row],[MSRP]]*Table1[[#This Row],[Units]]</f>
        <v>38.79</v>
      </c>
      <c r="F611" s="12"/>
    </row>
    <row r="612" spans="1:6" ht="14.25" x14ac:dyDescent="0.25">
      <c r="A612" s="8" t="s">
        <v>975</v>
      </c>
      <c r="B612" s="7" t="s">
        <v>974</v>
      </c>
      <c r="C612" s="9">
        <v>1</v>
      </c>
      <c r="D612" s="10">
        <v>29.99</v>
      </c>
      <c r="E612" s="11">
        <f>Table1[[#This Row],[MSRP]]*Table1[[#This Row],[Units]]</f>
        <v>29.99</v>
      </c>
      <c r="F612" s="12"/>
    </row>
    <row r="613" spans="1:6" ht="14.25" x14ac:dyDescent="0.25">
      <c r="A613" s="8" t="s">
        <v>263</v>
      </c>
      <c r="B613" s="7" t="s">
        <v>262</v>
      </c>
      <c r="C613" s="9">
        <v>1</v>
      </c>
      <c r="D613" s="10">
        <v>82.39</v>
      </c>
      <c r="E613" s="11">
        <f>Table1[[#This Row],[MSRP]]*Table1[[#This Row],[Units]]</f>
        <v>82.39</v>
      </c>
      <c r="F613" s="12"/>
    </row>
    <row r="614" spans="1:6" ht="14.25" x14ac:dyDescent="0.25">
      <c r="A614" s="8" t="s">
        <v>240</v>
      </c>
      <c r="B614" s="7" t="s">
        <v>239</v>
      </c>
      <c r="C614" s="9">
        <v>2</v>
      </c>
      <c r="D614" s="10">
        <v>30.49</v>
      </c>
      <c r="E614" s="11">
        <f>Table1[[#This Row],[MSRP]]*Table1[[#This Row],[Units]]</f>
        <v>60.98</v>
      </c>
      <c r="F614" s="12"/>
    </row>
    <row r="615" spans="1:6" ht="14.25" x14ac:dyDescent="0.25">
      <c r="A615" s="8" t="s">
        <v>347</v>
      </c>
      <c r="B615" s="7" t="s">
        <v>346</v>
      </c>
      <c r="C615" s="9">
        <v>2</v>
      </c>
      <c r="D615" s="10">
        <v>49.99</v>
      </c>
      <c r="E615" s="11">
        <f>Table1[[#This Row],[MSRP]]*Table1[[#This Row],[Units]]</f>
        <v>99.98</v>
      </c>
      <c r="F615" s="12"/>
    </row>
    <row r="616" spans="1:6" ht="14.25" x14ac:dyDescent="0.25">
      <c r="A616" s="8" t="s">
        <v>543</v>
      </c>
      <c r="B616" s="7" t="s">
        <v>542</v>
      </c>
      <c r="C616" s="9">
        <v>2</v>
      </c>
      <c r="D616" s="10">
        <v>4.99</v>
      </c>
      <c r="E616" s="11">
        <f>Table1[[#This Row],[MSRP]]*Table1[[#This Row],[Units]]</f>
        <v>9.98</v>
      </c>
      <c r="F616" s="12"/>
    </row>
    <row r="617" spans="1:6" ht="14.25" x14ac:dyDescent="0.25">
      <c r="A617" s="8" t="s">
        <v>649</v>
      </c>
      <c r="B617" s="7" t="s">
        <v>648</v>
      </c>
      <c r="C617" s="9">
        <v>1</v>
      </c>
      <c r="D617" s="10">
        <v>52.99</v>
      </c>
      <c r="E617" s="11">
        <f>Table1[[#This Row],[MSRP]]*Table1[[#This Row],[Units]]</f>
        <v>52.99</v>
      </c>
      <c r="F617" s="12"/>
    </row>
    <row r="618" spans="1:6" ht="14.25" x14ac:dyDescent="0.25">
      <c r="A618" s="8" t="s">
        <v>194</v>
      </c>
      <c r="B618" s="7" t="s">
        <v>193</v>
      </c>
      <c r="C618" s="9">
        <v>1</v>
      </c>
      <c r="D618" s="10">
        <v>4.79</v>
      </c>
      <c r="E618" s="11">
        <f>Table1[[#This Row],[MSRP]]*Table1[[#This Row],[Units]]</f>
        <v>4.79</v>
      </c>
      <c r="F618" s="12"/>
    </row>
    <row r="619" spans="1:6" ht="14.25" x14ac:dyDescent="0.25">
      <c r="A619" s="8" t="s">
        <v>194</v>
      </c>
      <c r="B619" s="7" t="s">
        <v>193</v>
      </c>
      <c r="C619" s="9">
        <v>1</v>
      </c>
      <c r="D619" s="10">
        <v>4.79</v>
      </c>
      <c r="E619" s="11">
        <f>Table1[[#This Row],[MSRP]]*Table1[[#This Row],[Units]]</f>
        <v>4.79</v>
      </c>
      <c r="F619" s="12"/>
    </row>
    <row r="620" spans="1:6" ht="14.25" x14ac:dyDescent="0.25">
      <c r="A620" s="8" t="s">
        <v>1025</v>
      </c>
      <c r="B620" s="7" t="s">
        <v>1024</v>
      </c>
      <c r="C620" s="9">
        <v>1</v>
      </c>
      <c r="D620" s="10">
        <v>25.49</v>
      </c>
      <c r="E620" s="11">
        <f>Table1[[#This Row],[MSRP]]*Table1[[#This Row],[Units]]</f>
        <v>25.49</v>
      </c>
      <c r="F620" s="12"/>
    </row>
    <row r="621" spans="1:6" ht="14.25" x14ac:dyDescent="0.25">
      <c r="A621" s="8" t="s">
        <v>751</v>
      </c>
      <c r="B621" s="7" t="s">
        <v>750</v>
      </c>
      <c r="C621" s="9">
        <v>1</v>
      </c>
      <c r="D621" s="10">
        <v>44.49</v>
      </c>
      <c r="E621" s="11">
        <f>Table1[[#This Row],[MSRP]]*Table1[[#This Row],[Units]]</f>
        <v>44.49</v>
      </c>
      <c r="F621" s="12"/>
    </row>
    <row r="622" spans="1:6" ht="14.25" x14ac:dyDescent="0.25">
      <c r="A622" s="8" t="s">
        <v>901</v>
      </c>
      <c r="B622" s="7" t="s">
        <v>900</v>
      </c>
      <c r="C622" s="9">
        <v>1</v>
      </c>
      <c r="D622" s="10">
        <v>34.49</v>
      </c>
      <c r="E622" s="11">
        <f>Table1[[#This Row],[MSRP]]*Table1[[#This Row],[Units]]</f>
        <v>34.49</v>
      </c>
      <c r="F622" s="12"/>
    </row>
    <row r="623" spans="1:6" ht="14.25" x14ac:dyDescent="0.25">
      <c r="A623" s="8" t="s">
        <v>579</v>
      </c>
      <c r="B623" s="7" t="s">
        <v>578</v>
      </c>
      <c r="C623" s="9">
        <v>1</v>
      </c>
      <c r="D623" s="10">
        <v>10.79</v>
      </c>
      <c r="E623" s="11">
        <f>Table1[[#This Row],[MSRP]]*Table1[[#This Row],[Units]]</f>
        <v>10.79</v>
      </c>
      <c r="F623" s="12"/>
    </row>
    <row r="624" spans="1:6" ht="14.25" x14ac:dyDescent="0.25">
      <c r="A624" s="8" t="s">
        <v>72</v>
      </c>
      <c r="B624" s="7" t="s">
        <v>71</v>
      </c>
      <c r="C624" s="9">
        <v>1</v>
      </c>
      <c r="D624" s="10">
        <v>14.49</v>
      </c>
      <c r="E624" s="11">
        <f>Table1[[#This Row],[MSRP]]*Table1[[#This Row],[Units]]</f>
        <v>14.49</v>
      </c>
      <c r="F624" s="12"/>
    </row>
    <row r="625" spans="1:6" ht="14.25" x14ac:dyDescent="0.25">
      <c r="A625" s="8" t="s">
        <v>639</v>
      </c>
      <c r="B625" s="7" t="s">
        <v>638</v>
      </c>
      <c r="C625" s="9">
        <v>1</v>
      </c>
      <c r="D625" s="10">
        <v>54.56</v>
      </c>
      <c r="E625" s="11">
        <f>Table1[[#This Row],[MSRP]]*Table1[[#This Row],[Units]]</f>
        <v>54.56</v>
      </c>
      <c r="F625" s="12"/>
    </row>
    <row r="626" spans="1:6" ht="14.25" x14ac:dyDescent="0.25">
      <c r="A626" s="8" t="s">
        <v>971</v>
      </c>
      <c r="B626" s="7" t="s">
        <v>970</v>
      </c>
      <c r="C626" s="9">
        <v>1</v>
      </c>
      <c r="D626" s="10">
        <v>29.99</v>
      </c>
      <c r="E626" s="11">
        <f>Table1[[#This Row],[MSRP]]*Table1[[#This Row],[Units]]</f>
        <v>29.99</v>
      </c>
      <c r="F626" s="12"/>
    </row>
    <row r="627" spans="1:6" ht="14.25" x14ac:dyDescent="0.25">
      <c r="A627" s="8" t="s">
        <v>489</v>
      </c>
      <c r="B627" s="7" t="s">
        <v>488</v>
      </c>
      <c r="C627" s="9">
        <v>1</v>
      </c>
      <c r="D627" s="10">
        <v>7.29</v>
      </c>
      <c r="E627" s="11">
        <f>Table1[[#This Row],[MSRP]]*Table1[[#This Row],[Units]]</f>
        <v>7.29</v>
      </c>
      <c r="F627" s="12"/>
    </row>
    <row r="628" spans="1:6" ht="14.25" x14ac:dyDescent="0.25">
      <c r="A628" s="8" t="s">
        <v>393</v>
      </c>
      <c r="B628" s="7" t="s">
        <v>392</v>
      </c>
      <c r="C628" s="9">
        <v>1</v>
      </c>
      <c r="D628" s="10">
        <v>5.49</v>
      </c>
      <c r="E628" s="11">
        <f>Table1[[#This Row],[MSRP]]*Table1[[#This Row],[Units]]</f>
        <v>5.49</v>
      </c>
      <c r="F628" s="12"/>
    </row>
    <row r="629" spans="1:6" ht="14.25" x14ac:dyDescent="0.25">
      <c r="A629" s="8" t="s">
        <v>393</v>
      </c>
      <c r="B629" s="7" t="s">
        <v>392</v>
      </c>
      <c r="C629" s="9">
        <v>2</v>
      </c>
      <c r="D629" s="10">
        <v>5.49</v>
      </c>
      <c r="E629" s="11">
        <f>Table1[[#This Row],[MSRP]]*Table1[[#This Row],[Units]]</f>
        <v>10.98</v>
      </c>
      <c r="F629" s="12"/>
    </row>
    <row r="630" spans="1:6" ht="14.25" x14ac:dyDescent="0.25">
      <c r="A630" s="8" t="s">
        <v>224</v>
      </c>
      <c r="B630" s="7" t="s">
        <v>223</v>
      </c>
      <c r="C630" s="9">
        <v>1</v>
      </c>
      <c r="D630" s="10">
        <v>28.99</v>
      </c>
      <c r="E630" s="11">
        <f>Table1[[#This Row],[MSRP]]*Table1[[#This Row],[Units]]</f>
        <v>28.99</v>
      </c>
      <c r="F630" s="12"/>
    </row>
    <row r="631" spans="1:6" ht="14.25" x14ac:dyDescent="0.25">
      <c r="A631" s="8" t="s">
        <v>819</v>
      </c>
      <c r="B631" s="7" t="s">
        <v>818</v>
      </c>
      <c r="C631" s="9">
        <v>3</v>
      </c>
      <c r="D631" s="10">
        <v>5.49</v>
      </c>
      <c r="E631" s="11">
        <f>Table1[[#This Row],[MSRP]]*Table1[[#This Row],[Units]]</f>
        <v>16.47</v>
      </c>
      <c r="F631" s="12"/>
    </row>
    <row r="632" spans="1:6" ht="14.25" x14ac:dyDescent="0.25">
      <c r="A632" s="14" t="s">
        <v>729</v>
      </c>
      <c r="B632" s="13" t="s">
        <v>728</v>
      </c>
      <c r="C632" s="15">
        <v>12</v>
      </c>
      <c r="D632" s="16">
        <v>3.89</v>
      </c>
      <c r="E632" s="17">
        <f>Table1[[#This Row],[MSRP]]*Table1[[#This Row],[Units]]</f>
        <v>46.68</v>
      </c>
      <c r="F632" s="12"/>
    </row>
    <row r="633" spans="1:6" ht="14.25" x14ac:dyDescent="0.25">
      <c r="A633" s="14"/>
      <c r="B633" s="13"/>
      <c r="C633" s="15">
        <f>SUBTOTAL(109,Table1[Units])</f>
        <v>1479</v>
      </c>
      <c r="D633" s="16"/>
      <c r="E633" s="17">
        <f>SUBTOTAL(109,Table1[Ext. MSRP])</f>
        <v>57628.989999999903</v>
      </c>
      <c r="F633" s="1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2018-05-16T18:05:23Z</dcterms:created>
  <dcterms:modified xsi:type="dcterms:W3CDTF">2018-05-18T14:45:30Z</dcterms:modified>
</cp:coreProperties>
</file>